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workbookProtection workbookPassword="C42D" lockStructure="1" lockWindows="1"/>
  <bookViews>
    <workbookView xWindow="0" yWindow="-315" windowWidth="12390" windowHeight="9315" tabRatio="262"/>
  </bookViews>
  <sheets>
    <sheet name="ﾏｽﾀ" sheetId="3" r:id="rId1"/>
    <sheet name="印刷ﾍﾞｰｽ" sheetId="7" r:id="rId2"/>
    <sheet name="関西" sheetId="10" r:id="rId3"/>
    <sheet name="東京" sheetId="6" state="hidden" r:id="rId4"/>
    <sheet name="地域別" sheetId="8" state="hidden" r:id="rId5"/>
    <sheet name="ﾄﾙﾈｰﾄﾞ施工実績分布図" sheetId="9" state="hidden" r:id="rId6"/>
  </sheets>
  <definedNames>
    <definedName name="_xlnm.Print_Area" localSheetId="5">ﾄﾙﾈｰﾄﾞ施工実績分布図!$A$1:$P$46</definedName>
    <definedName name="_xlnm.Print_Area" localSheetId="0">ﾏｽﾀ!$A$1:$E$61</definedName>
    <definedName name="_xlnm.Print_Area" localSheetId="1">印刷ﾍﾞｰｽ!$C$2:$N$102</definedName>
    <definedName name="_xlnm.Print_Area" localSheetId="2">関西!$C$1:$I$38</definedName>
    <definedName name="_xlnm.Print_Area" localSheetId="4">地域別!$C$1:$I$409</definedName>
    <definedName name="_xlnm.Print_Area" localSheetId="3">東京!$C$1:$I$203</definedName>
    <definedName name="_xlnm.Print_Titles" localSheetId="4">地域別!$3:$3</definedName>
  </definedNames>
  <calcPr calcId="145621"/>
</workbook>
</file>

<file path=xl/calcChain.xml><?xml version="1.0" encoding="utf-8"?>
<calcChain xmlns="http://schemas.openxmlformats.org/spreadsheetml/2006/main">
  <c r="F60" i="3" l="1"/>
  <c r="D62" i="3" l="1"/>
  <c r="E62" i="3" l="1"/>
  <c r="C62" i="3" s="1"/>
  <c r="U1" i="7" l="1"/>
  <c r="G90" i="7"/>
  <c r="G91" i="7"/>
  <c r="G102" i="7" s="1"/>
  <c r="H90" i="7"/>
  <c r="H101" i="7" s="1"/>
  <c r="J90" i="7"/>
  <c r="K90" i="7"/>
  <c r="K101" i="7" s="1"/>
  <c r="J102" i="7" s="1"/>
  <c r="M90" i="7"/>
  <c r="M101" i="7" s="1"/>
  <c r="M102" i="7" s="1"/>
  <c r="N90" i="7"/>
  <c r="J98" i="7"/>
  <c r="J99" i="7"/>
  <c r="K98" i="7"/>
  <c r="M98" i="7"/>
  <c r="M99" i="7" s="1"/>
  <c r="N98" i="7"/>
  <c r="G101" i="7"/>
  <c r="J101" i="7"/>
  <c r="M3" i="10"/>
  <c r="M11" i="10"/>
  <c r="N21" i="10"/>
  <c r="F23" i="10"/>
  <c r="O168" i="8"/>
  <c r="O173" i="8"/>
  <c r="O178" i="8"/>
  <c r="O280" i="8"/>
  <c r="O295" i="8"/>
  <c r="O320" i="8"/>
  <c r="O329" i="8"/>
  <c r="O334" i="8"/>
  <c r="O337" i="8"/>
  <c r="O354" i="8"/>
  <c r="O357" i="8"/>
  <c r="O364" i="8"/>
  <c r="O380" i="8"/>
  <c r="O384" i="8"/>
  <c r="O391" i="8"/>
  <c r="O401" i="8"/>
  <c r="O404" i="8"/>
  <c r="O410" i="8" s="1"/>
  <c r="N198" i="6"/>
  <c r="F197" i="6"/>
  <c r="N101" i="7"/>
  <c r="M91" i="7"/>
  <c r="J91" i="7" l="1"/>
</calcChain>
</file>

<file path=xl/comments1.xml><?xml version="1.0" encoding="utf-8"?>
<comments xmlns="http://schemas.openxmlformats.org/spreadsheetml/2006/main">
  <authors>
    <author>㈲つまりぬき２４</author>
  </authors>
  <commentList>
    <comment ref="K17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
アキレス9/1～9/26</t>
        </r>
      </text>
    </comment>
  </commentList>
</comments>
</file>

<file path=xl/comments2.xml><?xml version="1.0" encoding="utf-8"?>
<comments xmlns="http://schemas.openxmlformats.org/spreadsheetml/2006/main">
  <authors>
    <author>つまりぬき24</author>
    <author>㈲つまりぬき２４</author>
  </authors>
  <commentList>
    <comment ref="C3" authorId="0">
      <text>
        <r>
          <rPr>
            <b/>
            <sz val="9"/>
            <color indexed="81"/>
            <rFont val="ＭＳ Ｐゴシック"/>
            <family val="3"/>
            <charset val="128"/>
          </rPr>
          <t>地域別ナンバー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K211" authorId="1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
アキレス9/1～9/26</t>
        </r>
      </text>
    </comment>
    <comment ref="F311" authorId="0">
      <text>
        <r>
          <rPr>
            <b/>
            <sz val="14"/>
            <color indexed="81"/>
            <rFont val="ＭＳ Ｐゴシック"/>
            <family val="3"/>
            <charset val="128"/>
          </rPr>
          <t>A棟152世帯B棟194世帯C棟193世帯</t>
        </r>
      </text>
    </comment>
  </commentList>
</comments>
</file>

<file path=xl/sharedStrings.xml><?xml version="1.0" encoding="utf-8"?>
<sst xmlns="http://schemas.openxmlformats.org/spreadsheetml/2006/main" count="6045" uniqueCount="1788">
  <si>
    <t>Ｓ大崎</t>
    <rPh sb="1" eb="3">
      <t>オオサキ</t>
    </rPh>
    <phoneticPr fontId="2"/>
  </si>
  <si>
    <t>Ｍ井の頭</t>
    <rPh sb="1" eb="2">
      <t>イ</t>
    </rPh>
    <rPh sb="3" eb="4">
      <t>ガシラ</t>
    </rPh>
    <phoneticPr fontId="2"/>
  </si>
  <si>
    <t>マンションＹ</t>
    <phoneticPr fontId="2"/>
  </si>
  <si>
    <t>浜田町ハウス</t>
    <rPh sb="0" eb="3">
      <t>ハマダチョウ</t>
    </rPh>
    <phoneticPr fontId="2"/>
  </si>
  <si>
    <t>H17.11.7-11.10</t>
    <phoneticPr fontId="2"/>
  </si>
  <si>
    <t>東京都江東区大島1-1-1</t>
    <rPh sb="0" eb="3">
      <t>トウキョウト</t>
    </rPh>
    <rPh sb="3" eb="6">
      <t>コウトウク</t>
    </rPh>
    <rPh sb="6" eb="8">
      <t>オオシマ</t>
    </rPh>
    <phoneticPr fontId="2"/>
  </si>
  <si>
    <t>浜田町ﾊｳｽ管理組合</t>
    <rPh sb="0" eb="3">
      <t>ハマダチョウ</t>
    </rPh>
    <rPh sb="6" eb="8">
      <t>カンリ</t>
    </rPh>
    <rPh sb="8" eb="10">
      <t>クミアイ</t>
    </rPh>
    <phoneticPr fontId="2"/>
  </si>
  <si>
    <t>46世帯</t>
    <rPh sb="2" eb="4">
      <t>セタイ</t>
    </rPh>
    <phoneticPr fontId="2"/>
  </si>
  <si>
    <t>ライオンズマンション鳴海相原</t>
    <rPh sb="10" eb="12">
      <t>ナルミ</t>
    </rPh>
    <rPh sb="12" eb="14">
      <t>アイハラ</t>
    </rPh>
    <phoneticPr fontId="2"/>
  </si>
  <si>
    <t>ハイツ水天宮前</t>
    <rPh sb="3" eb="4">
      <t>ミズ</t>
    </rPh>
    <rPh sb="4" eb="5">
      <t>テン</t>
    </rPh>
    <rPh sb="5" eb="7">
      <t>ミヤマエ</t>
    </rPh>
    <phoneticPr fontId="2"/>
  </si>
  <si>
    <t>ライオンズマンション新守山</t>
    <rPh sb="10" eb="13">
      <t>シンモリヤマ</t>
    </rPh>
    <phoneticPr fontId="2"/>
  </si>
  <si>
    <t>水道町ビル</t>
    <rPh sb="0" eb="2">
      <t>スイドウ</t>
    </rPh>
    <rPh sb="2" eb="3">
      <t>マチ</t>
    </rPh>
    <phoneticPr fontId="2"/>
  </si>
  <si>
    <t>名古屋市緑区若田2-1214</t>
    <rPh sb="0" eb="4">
      <t>ナゴヤシ</t>
    </rPh>
    <rPh sb="4" eb="6">
      <t>ミドリク</t>
    </rPh>
    <rPh sb="6" eb="8">
      <t>ワカタ</t>
    </rPh>
    <phoneticPr fontId="2"/>
  </si>
  <si>
    <t>H17.12.7-11.13</t>
    <phoneticPr fontId="2"/>
  </si>
  <si>
    <t>H17.11.7-11.14</t>
    <phoneticPr fontId="2"/>
  </si>
  <si>
    <t>H17.11.15-11.16</t>
    <phoneticPr fontId="2"/>
  </si>
  <si>
    <t>第2チサンマンション</t>
    <rPh sb="0" eb="1">
      <t>ダイ</t>
    </rPh>
    <phoneticPr fontId="2"/>
  </si>
  <si>
    <t>名古屋市南区浜田町3-101-1</t>
    <rPh sb="0" eb="4">
      <t>ナゴヤシ</t>
    </rPh>
    <rPh sb="4" eb="6">
      <t>ミナミク</t>
    </rPh>
    <rPh sb="6" eb="9">
      <t>ハマダチョウ</t>
    </rPh>
    <phoneticPr fontId="2"/>
  </si>
  <si>
    <t>名古屋市守山区孝心4-409</t>
    <rPh sb="0" eb="4">
      <t>ナゴヤシ</t>
    </rPh>
    <rPh sb="4" eb="7">
      <t>モリヤマク</t>
    </rPh>
    <rPh sb="7" eb="9">
      <t>コウシン</t>
    </rPh>
    <phoneticPr fontId="2"/>
  </si>
  <si>
    <t>東京都青梅市末広町2-3-6</t>
    <rPh sb="0" eb="3">
      <t>トウキョウト</t>
    </rPh>
    <rPh sb="3" eb="4">
      <t>アオ</t>
    </rPh>
    <rPh sb="4" eb="5">
      <t>ウメ</t>
    </rPh>
    <rPh sb="5" eb="6">
      <t>シ</t>
    </rPh>
    <rPh sb="6" eb="8">
      <t>スエヒロ</t>
    </rPh>
    <rPh sb="8" eb="9">
      <t>マチ</t>
    </rPh>
    <phoneticPr fontId="2"/>
  </si>
  <si>
    <t>2006/1/20～31</t>
    <phoneticPr fontId="2"/>
  </si>
  <si>
    <t>東京都渋谷区南平台4-8</t>
    <rPh sb="0" eb="3">
      <t>トウキョウト</t>
    </rPh>
    <rPh sb="3" eb="6">
      <t>シブヤク</t>
    </rPh>
    <rPh sb="6" eb="7">
      <t>ミナミ</t>
    </rPh>
    <rPh sb="7" eb="8">
      <t>ヒラ</t>
    </rPh>
    <rPh sb="8" eb="9">
      <t>ダイ</t>
    </rPh>
    <phoneticPr fontId="2"/>
  </si>
  <si>
    <t>2006/1/23～27</t>
    <phoneticPr fontId="2"/>
  </si>
  <si>
    <t>東京都新宿区水道町3-1</t>
    <rPh sb="0" eb="3">
      <t>トウキョウト</t>
    </rPh>
    <rPh sb="3" eb="6">
      <t>シンジュクク</t>
    </rPh>
    <rPh sb="6" eb="8">
      <t>スイドウ</t>
    </rPh>
    <rPh sb="8" eb="9">
      <t>マチ</t>
    </rPh>
    <phoneticPr fontId="2"/>
  </si>
  <si>
    <r>
      <t>H17.</t>
    </r>
    <r>
      <rPr>
        <sz val="11"/>
        <rFont val="ＭＳ Ｐゴシック"/>
        <family val="3"/>
        <charset val="128"/>
      </rPr>
      <t>2</t>
    </r>
    <phoneticPr fontId="2"/>
  </si>
  <si>
    <r>
      <t>H17.</t>
    </r>
    <r>
      <rPr>
        <sz val="11"/>
        <rFont val="ＭＳ Ｐゴシック"/>
        <family val="3"/>
        <charset val="128"/>
      </rPr>
      <t>2</t>
    </r>
    <phoneticPr fontId="2"/>
  </si>
  <si>
    <r>
      <t>H17.</t>
    </r>
    <r>
      <rPr>
        <sz val="11"/>
        <rFont val="ＭＳ Ｐゴシック"/>
        <family val="3"/>
        <charset val="128"/>
      </rPr>
      <t>2</t>
    </r>
    <phoneticPr fontId="2"/>
  </si>
  <si>
    <r>
      <t>H17.</t>
    </r>
    <r>
      <rPr>
        <sz val="11"/>
        <rFont val="ＭＳ Ｐゴシック"/>
        <family val="3"/>
        <charset val="128"/>
      </rPr>
      <t>2</t>
    </r>
    <phoneticPr fontId="2"/>
  </si>
  <si>
    <r>
      <t>H17.</t>
    </r>
    <r>
      <rPr>
        <sz val="11"/>
        <rFont val="ＭＳ Ｐゴシック"/>
        <family val="3"/>
        <charset val="128"/>
      </rPr>
      <t>2</t>
    </r>
    <phoneticPr fontId="2"/>
  </si>
  <si>
    <r>
      <t>H17.</t>
    </r>
    <r>
      <rPr>
        <sz val="11"/>
        <rFont val="ＭＳ Ｐゴシック"/>
        <family val="3"/>
        <charset val="128"/>
      </rPr>
      <t>2</t>
    </r>
    <phoneticPr fontId="2"/>
  </si>
  <si>
    <t>H17.2</t>
    <phoneticPr fontId="2"/>
  </si>
  <si>
    <t>㈱サニーダ・㈱サニックス</t>
    <phoneticPr fontId="2"/>
  </si>
  <si>
    <t>・</t>
    <phoneticPr fontId="2"/>
  </si>
  <si>
    <t>Ｈ16.12</t>
    <phoneticPr fontId="2"/>
  </si>
  <si>
    <t>H17.1</t>
    <phoneticPr fontId="2"/>
  </si>
  <si>
    <t>H17.1</t>
    <phoneticPr fontId="2"/>
  </si>
  <si>
    <t>2006/3/13～17</t>
    <phoneticPr fontId="2"/>
  </si>
  <si>
    <t>名古屋市千種区星ヶ丘2-15-1</t>
    <rPh sb="0" eb="4">
      <t>ナゴヤシ</t>
    </rPh>
    <rPh sb="4" eb="7">
      <t>チクサク</t>
    </rPh>
    <phoneticPr fontId="2"/>
  </si>
  <si>
    <t>東京都港区西麻布4-22-1</t>
    <phoneticPr fontId="2"/>
  </si>
  <si>
    <t>2007/6/13～6/16</t>
    <phoneticPr fontId="2"/>
  </si>
  <si>
    <t>2007/6/13～6/15</t>
    <phoneticPr fontId="2"/>
  </si>
  <si>
    <t>2007/6/21～6/22</t>
    <phoneticPr fontId="2"/>
  </si>
  <si>
    <t>東京都港区高輪3-12-18</t>
    <phoneticPr fontId="2"/>
  </si>
  <si>
    <t>株式会社ｻｲｸﾙﾃｸﾉ</t>
    <phoneticPr fontId="2"/>
  </si>
  <si>
    <t>高輪ﾛｲﾔﾙﾏﾝｼｮﾝ</t>
    <phoneticPr fontId="2"/>
  </si>
  <si>
    <t>西麻布パークマンション</t>
    <phoneticPr fontId="2"/>
  </si>
  <si>
    <t>千葉県市川市東菅野3-12-18</t>
    <rPh sb="0" eb="3">
      <t>チバケン</t>
    </rPh>
    <rPh sb="3" eb="6">
      <t>イチカワシ</t>
    </rPh>
    <phoneticPr fontId="2"/>
  </si>
  <si>
    <t>市川市営住宅東菅野団地</t>
    <phoneticPr fontId="2"/>
  </si>
  <si>
    <t>2007/6/25～6/26</t>
    <phoneticPr fontId="2"/>
  </si>
  <si>
    <t>㈱瀧澤興業</t>
    <phoneticPr fontId="2"/>
  </si>
  <si>
    <t>2006/3/13～18</t>
    <phoneticPr fontId="2"/>
  </si>
  <si>
    <t>2006/3/20～25</t>
    <phoneticPr fontId="2"/>
  </si>
  <si>
    <t>2006/3/27～3/30</t>
    <phoneticPr fontId="2"/>
  </si>
  <si>
    <t>ユニオン・シティサービス㈱</t>
    <phoneticPr fontId="2"/>
  </si>
  <si>
    <t>2006/3/22～4/6</t>
    <phoneticPr fontId="2"/>
  </si>
  <si>
    <t>志木市幸町2-11-6</t>
    <rPh sb="0" eb="3">
      <t>シキシ</t>
    </rPh>
    <rPh sb="3" eb="5">
      <t>サイワイマチ</t>
    </rPh>
    <phoneticPr fontId="2"/>
  </si>
  <si>
    <t>H17.7.29-30</t>
    <phoneticPr fontId="2"/>
  </si>
  <si>
    <t>H17.7.29-27</t>
  </si>
  <si>
    <t>H17.7.29-28</t>
  </si>
  <si>
    <t>H17.7.29-29</t>
  </si>
  <si>
    <t>㈱ｻﾆｯｸｽ、　日本橋環境衛生事業所</t>
    <rPh sb="8" eb="11">
      <t>ニホンバシ</t>
    </rPh>
    <rPh sb="11" eb="13">
      <t>カンキョウ</t>
    </rPh>
    <rPh sb="13" eb="15">
      <t>エイセイ</t>
    </rPh>
    <rPh sb="15" eb="18">
      <t>ジギョウショ</t>
    </rPh>
    <phoneticPr fontId="2"/>
  </si>
  <si>
    <t>名古屋市西区上小田井2-341</t>
    <rPh sb="0" eb="4">
      <t>ナゴヤシ</t>
    </rPh>
    <rPh sb="4" eb="6">
      <t>ニシク</t>
    </rPh>
    <rPh sb="6" eb="10">
      <t>カミオタイ</t>
    </rPh>
    <phoneticPr fontId="2"/>
  </si>
  <si>
    <r>
      <t>H17.7.</t>
    </r>
    <r>
      <rPr>
        <sz val="11"/>
        <rFont val="ＭＳ Ｐゴシック"/>
        <family val="3"/>
        <charset val="128"/>
      </rPr>
      <t>30</t>
    </r>
    <r>
      <rPr>
        <sz val="11"/>
        <rFont val="ＭＳ Ｐゴシック"/>
        <family val="3"/>
        <charset val="128"/>
      </rPr>
      <t>-31</t>
    </r>
    <phoneticPr fontId="2"/>
  </si>
  <si>
    <t>ニューコーポ第一笠寺</t>
    <rPh sb="6" eb="8">
      <t>ダイイチ</t>
    </rPh>
    <rPh sb="8" eb="9">
      <t>カサ</t>
    </rPh>
    <rPh sb="9" eb="10">
      <t>テラ</t>
    </rPh>
    <phoneticPr fontId="2"/>
  </si>
  <si>
    <t>名古屋市南区寺部通2-28-1</t>
    <rPh sb="0" eb="4">
      <t>ナゴヤシ</t>
    </rPh>
    <rPh sb="4" eb="6">
      <t>ミナミク</t>
    </rPh>
    <rPh sb="6" eb="7">
      <t>テラ</t>
    </rPh>
    <rPh sb="7" eb="8">
      <t>ブ</t>
    </rPh>
    <rPh sb="8" eb="9">
      <t>トオリ</t>
    </rPh>
    <phoneticPr fontId="2"/>
  </si>
  <si>
    <r>
      <t>H17.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.</t>
    </r>
    <r>
      <rPr>
        <sz val="11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5</t>
    </r>
    <phoneticPr fontId="2"/>
  </si>
  <si>
    <t>54世帯</t>
    <rPh sb="2" eb="4">
      <t>セタイ</t>
    </rPh>
    <phoneticPr fontId="2"/>
  </si>
  <si>
    <t>日本リニューアル㈱</t>
    <rPh sb="0" eb="2">
      <t>ニホン</t>
    </rPh>
    <phoneticPr fontId="2"/>
  </si>
  <si>
    <t>ﾆｭｰｺｰﾎﾟ第一笠寺管理組合</t>
    <rPh sb="7" eb="9">
      <t>ダイイチ</t>
    </rPh>
    <rPh sb="9" eb="10">
      <t>カサ</t>
    </rPh>
    <rPh sb="10" eb="11">
      <t>テラ</t>
    </rPh>
    <rPh sb="11" eb="13">
      <t>カンリ</t>
    </rPh>
    <rPh sb="13" eb="15">
      <t>クミアイ</t>
    </rPh>
    <phoneticPr fontId="2"/>
  </si>
  <si>
    <t>東京都渋谷区千駄ヶ谷5-24-2</t>
    <phoneticPr fontId="2"/>
  </si>
  <si>
    <t>新菱冷熱工業㈱代々木事務所</t>
    <phoneticPr fontId="2"/>
  </si>
  <si>
    <t>東京都品川区西五反田4-4-2</t>
    <phoneticPr fontId="2"/>
  </si>
  <si>
    <t>ﾏﾝｼｮﾝ不動前管理組合</t>
    <phoneticPr fontId="2"/>
  </si>
  <si>
    <t>高義不動産㈱</t>
    <rPh sb="0" eb="1">
      <t>タカ</t>
    </rPh>
    <rPh sb="1" eb="2">
      <t>ヨシ</t>
    </rPh>
    <rPh sb="2" eb="5">
      <t>フドウサン</t>
    </rPh>
    <phoneticPr fontId="2"/>
  </si>
  <si>
    <t>東京都大田区大森東1-31-1</t>
    <rPh sb="0" eb="3">
      <t>トウキョウト</t>
    </rPh>
    <rPh sb="3" eb="6">
      <t>オオタク</t>
    </rPh>
    <rPh sb="6" eb="8">
      <t>オオモリ</t>
    </rPh>
    <rPh sb="8" eb="9">
      <t>ヒガシ</t>
    </rPh>
    <phoneticPr fontId="2"/>
  </si>
  <si>
    <t>総和ﾌﾟﾗﾝﾄ㈱</t>
    <rPh sb="0" eb="2">
      <t>ソウワ</t>
    </rPh>
    <phoneticPr fontId="2"/>
  </si>
  <si>
    <t>東京都杉並区高円寺南1-5-4</t>
    <rPh sb="0" eb="3">
      <t>トウキョウト</t>
    </rPh>
    <rPh sb="3" eb="6">
      <t>スギナミク</t>
    </rPh>
    <rPh sb="6" eb="9">
      <t>コウエンジ</t>
    </rPh>
    <rPh sb="9" eb="10">
      <t>ミナミ</t>
    </rPh>
    <phoneticPr fontId="2"/>
  </si>
  <si>
    <t>新日本ﾘﾌｫｰﾑ㈱</t>
    <rPh sb="0" eb="3">
      <t>シンニホン</t>
    </rPh>
    <phoneticPr fontId="2"/>
  </si>
  <si>
    <t>名古屋市千種区菊坂町2-9</t>
    <rPh sb="0" eb="4">
      <t>ナゴヤシ</t>
    </rPh>
    <rPh sb="4" eb="7">
      <t>チクサク</t>
    </rPh>
    <rPh sb="7" eb="8">
      <t>キク</t>
    </rPh>
    <rPh sb="8" eb="9">
      <t>サカ</t>
    </rPh>
    <rPh sb="9" eb="10">
      <t>マチ</t>
    </rPh>
    <phoneticPr fontId="2"/>
  </si>
  <si>
    <t>127世帯</t>
    <rPh sb="3" eb="5">
      <t>セタイ</t>
    </rPh>
    <phoneticPr fontId="2"/>
  </si>
  <si>
    <t>83世帯</t>
    <rPh sb="2" eb="4">
      <t>セタイ</t>
    </rPh>
    <phoneticPr fontId="2"/>
  </si>
  <si>
    <t>26世帯</t>
    <rPh sb="2" eb="4">
      <t>セタイ</t>
    </rPh>
    <phoneticPr fontId="2"/>
  </si>
  <si>
    <t>東京都杉並区高円寺南2-1-4</t>
    <rPh sb="0" eb="3">
      <t>トウキョウト</t>
    </rPh>
    <rPh sb="3" eb="6">
      <t>スギナミク</t>
    </rPh>
    <rPh sb="6" eb="7">
      <t>コウ</t>
    </rPh>
    <rPh sb="7" eb="8">
      <t>エン</t>
    </rPh>
    <rPh sb="8" eb="9">
      <t>テラ</t>
    </rPh>
    <rPh sb="9" eb="10">
      <t>ミナミ</t>
    </rPh>
    <phoneticPr fontId="2"/>
  </si>
  <si>
    <r>
      <t>H17.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.</t>
    </r>
    <r>
      <rPr>
        <sz val="11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4</t>
    </r>
    <phoneticPr fontId="2"/>
  </si>
  <si>
    <t>新日本管財㈱</t>
    <rPh sb="0" eb="3">
      <t>シンニホン</t>
    </rPh>
    <rPh sb="3" eb="5">
      <t>カンザイ</t>
    </rPh>
    <phoneticPr fontId="2"/>
  </si>
  <si>
    <t>千代田ハウス</t>
    <rPh sb="0" eb="3">
      <t>チヨダ</t>
    </rPh>
    <phoneticPr fontId="2"/>
  </si>
  <si>
    <t>エスポア浄心</t>
    <rPh sb="4" eb="6">
      <t>ジョウシン</t>
    </rPh>
    <phoneticPr fontId="2"/>
  </si>
  <si>
    <t>名古屋市西区鳥見町1-9</t>
    <rPh sb="0" eb="4">
      <t>ナゴヤシ</t>
    </rPh>
    <rPh sb="4" eb="6">
      <t>ニシク</t>
    </rPh>
    <rPh sb="6" eb="7">
      <t>トリ</t>
    </rPh>
    <rPh sb="7" eb="8">
      <t>ミ</t>
    </rPh>
    <rPh sb="8" eb="9">
      <t>マチ</t>
    </rPh>
    <phoneticPr fontId="2"/>
  </si>
  <si>
    <t>排水管・通気管</t>
    <rPh sb="0" eb="3">
      <t>ハイスイカン</t>
    </rPh>
    <rPh sb="4" eb="6">
      <t>ツウキ</t>
    </rPh>
    <rPh sb="6" eb="7">
      <t>カン</t>
    </rPh>
    <phoneticPr fontId="2"/>
  </si>
  <si>
    <t>山口</t>
    <rPh sb="0" eb="2">
      <t>ヤマグチ</t>
    </rPh>
    <phoneticPr fontId="2"/>
  </si>
  <si>
    <t>愛知県名古屋市中区栄栄1-18-1</t>
    <rPh sb="0" eb="3">
      <t>アイチケン</t>
    </rPh>
    <rPh sb="3" eb="7">
      <t>ナゴヤシ</t>
    </rPh>
    <rPh sb="7" eb="9">
      <t>ナカク</t>
    </rPh>
    <rPh sb="9" eb="10">
      <t>サカエ</t>
    </rPh>
    <phoneticPr fontId="2"/>
  </si>
  <si>
    <t>総戸数計算</t>
    <rPh sb="0" eb="1">
      <t>ソウ</t>
    </rPh>
    <rPh sb="1" eb="3">
      <t>コスウ</t>
    </rPh>
    <rPh sb="3" eb="5">
      <t>ケイサン</t>
    </rPh>
    <phoneticPr fontId="2"/>
  </si>
  <si>
    <t>名古屋市守山区苗代2-18-6</t>
    <rPh sb="0" eb="4">
      <t>ナゴヤシ</t>
    </rPh>
    <rPh sb="4" eb="7">
      <t>モリヤマク</t>
    </rPh>
    <rPh sb="7" eb="9">
      <t>ナエシロ</t>
    </rPh>
    <phoneticPr fontId="2"/>
  </si>
  <si>
    <t>東京都新宿区四谷1-18</t>
    <rPh sb="0" eb="3">
      <t>トウキョウト</t>
    </rPh>
    <rPh sb="3" eb="6">
      <t>シンジュクク</t>
    </rPh>
    <rPh sb="6" eb="8">
      <t>ヨツヤ</t>
    </rPh>
    <phoneticPr fontId="2"/>
  </si>
  <si>
    <t>フドウ西船橋ハイツ</t>
    <rPh sb="3" eb="4">
      <t>ニシ</t>
    </rPh>
    <rPh sb="4" eb="6">
      <t>フナハシ</t>
    </rPh>
    <phoneticPr fontId="2"/>
  </si>
  <si>
    <t>中山ロイヤルマンション</t>
    <rPh sb="0" eb="2">
      <t>ナカヤマ</t>
    </rPh>
    <phoneticPr fontId="2"/>
  </si>
  <si>
    <t>小山</t>
    <rPh sb="0" eb="2">
      <t>コヤマ</t>
    </rPh>
    <phoneticPr fontId="2"/>
  </si>
  <si>
    <t>名古屋市昭和区折戸町4-6</t>
    <rPh sb="0" eb="4">
      <t>ナゴヤシ</t>
    </rPh>
    <rPh sb="4" eb="6">
      <t>ショウワ</t>
    </rPh>
    <rPh sb="6" eb="7">
      <t>ク</t>
    </rPh>
    <rPh sb="7" eb="8">
      <t>オリ</t>
    </rPh>
    <phoneticPr fontId="2"/>
  </si>
  <si>
    <t>㈱名古屋税務会計事務所</t>
    <phoneticPr fontId="2"/>
  </si>
  <si>
    <t>二葉レヂデンス</t>
    <rPh sb="0" eb="2">
      <t>フタバ</t>
    </rPh>
    <phoneticPr fontId="2"/>
  </si>
  <si>
    <t>東京都台東区花川戸2-2-6</t>
    <rPh sb="0" eb="3">
      <t>トウキョウト</t>
    </rPh>
    <rPh sb="3" eb="6">
      <t>タイトウク</t>
    </rPh>
    <phoneticPr fontId="2"/>
  </si>
  <si>
    <t>ﾕﾆｵﾝ･ｼﾃｨｻｰﾋﾞｽ㈱</t>
    <phoneticPr fontId="2"/>
  </si>
  <si>
    <t>名古屋市天白区植田東1-903</t>
    <rPh sb="0" eb="3">
      <t>ナゴヤ</t>
    </rPh>
    <rPh sb="3" eb="4">
      <t>シ</t>
    </rPh>
    <rPh sb="4" eb="7">
      <t>テンパクク</t>
    </rPh>
    <phoneticPr fontId="2"/>
  </si>
  <si>
    <t>一宮市新生2-8-1</t>
    <rPh sb="0" eb="2">
      <t>イチノミヤ</t>
    </rPh>
    <rPh sb="2" eb="3">
      <t>シ</t>
    </rPh>
    <rPh sb="3" eb="5">
      <t>シンセイ</t>
    </rPh>
    <phoneticPr fontId="2"/>
  </si>
  <si>
    <t>新日本ﾘﾌｫｰﾑ㈱</t>
  </si>
  <si>
    <t>ラ･キャッスル21植田Ⅱ管理組合</t>
    <rPh sb="9" eb="11">
      <t>ウエダ</t>
    </rPh>
    <rPh sb="12" eb="14">
      <t>カンリ</t>
    </rPh>
    <rPh sb="14" eb="16">
      <t>クミアイ</t>
    </rPh>
    <phoneticPr fontId="2"/>
  </si>
  <si>
    <t>東京都港区六本木5-10-33</t>
    <phoneticPr fontId="2"/>
  </si>
  <si>
    <t>株式会社　岡部管材</t>
    <phoneticPr fontId="2"/>
  </si>
  <si>
    <t>京都府京都市伏見区</t>
    <rPh sb="0" eb="3">
      <t>キョウトフ</t>
    </rPh>
    <rPh sb="3" eb="6">
      <t>キョウトシ</t>
    </rPh>
    <rPh sb="6" eb="9">
      <t>フシミク</t>
    </rPh>
    <phoneticPr fontId="2"/>
  </si>
  <si>
    <t>東京都港区六本木5-10-33</t>
    <phoneticPr fontId="2"/>
  </si>
  <si>
    <t>2006/6/26～7/1</t>
    <phoneticPr fontId="2"/>
  </si>
  <si>
    <t>株式会社　岡部管材</t>
    <phoneticPr fontId="2"/>
  </si>
  <si>
    <t>オリエンタル新宿コーポラス</t>
    <phoneticPr fontId="2"/>
  </si>
  <si>
    <t>2006/7/03～7/07</t>
    <phoneticPr fontId="2"/>
  </si>
  <si>
    <t>ｵﾘｴﾝﾀﾙ新宿ｺｰﾎﾟﾗｽ管理組合法人</t>
    <phoneticPr fontId="2"/>
  </si>
  <si>
    <t>2006/7/10～7/11</t>
    <phoneticPr fontId="2"/>
  </si>
  <si>
    <t>㈱名古屋税務会計事務所</t>
    <phoneticPr fontId="2"/>
  </si>
  <si>
    <t>花川戸ﾊｲﾂ</t>
    <phoneticPr fontId="2"/>
  </si>
  <si>
    <t>2006/7/13～7/14</t>
    <phoneticPr fontId="2"/>
  </si>
  <si>
    <t>ﾕﾆｵﾝ･ｼﾃｨｻｰﾋﾞｽ㈱</t>
    <phoneticPr fontId="2"/>
  </si>
  <si>
    <t>城の宮団地</t>
    <phoneticPr fontId="2"/>
  </si>
  <si>
    <t>加古川市平岡町山之上684-33</t>
    <phoneticPr fontId="2"/>
  </si>
  <si>
    <t>2006/7/3～7/15</t>
    <phoneticPr fontId="2"/>
  </si>
  <si>
    <t>城の宮第二住宅管理組合</t>
    <phoneticPr fontId="2"/>
  </si>
  <si>
    <t>三旺マンション社台</t>
    <phoneticPr fontId="2"/>
  </si>
  <si>
    <t>名古屋市名東区社台2-237</t>
    <phoneticPr fontId="2"/>
  </si>
  <si>
    <t>㈲ﾗﾝﾃﾞｨｯｸｽ</t>
    <phoneticPr fontId="2"/>
  </si>
  <si>
    <t>宮城県仙台市青葉区国分町3-5-7</t>
    <phoneticPr fontId="2"/>
  </si>
  <si>
    <t>2006/7/14～7/26</t>
    <phoneticPr fontId="2"/>
  </si>
  <si>
    <t>㈱ﾔﾏｺﾝ設備</t>
    <phoneticPr fontId="2"/>
  </si>
  <si>
    <t>汚水管</t>
    <phoneticPr fontId="2"/>
  </si>
  <si>
    <t>2006/7/27～7/28</t>
    <phoneticPr fontId="2"/>
  </si>
  <si>
    <t>京王北野マンション　</t>
    <phoneticPr fontId="2"/>
  </si>
  <si>
    <t>東京都八王子市打越町345-2</t>
    <phoneticPr fontId="2"/>
  </si>
  <si>
    <t>2006/7/19～7/28</t>
    <phoneticPr fontId="2"/>
  </si>
  <si>
    <t>2006/8/3～8/4</t>
    <phoneticPr fontId="2"/>
  </si>
  <si>
    <t>ダイワード㈱</t>
    <phoneticPr fontId="2"/>
  </si>
  <si>
    <t>2006/7/31～8/7</t>
    <phoneticPr fontId="2"/>
  </si>
  <si>
    <t>2006/8/9～8/10</t>
    <phoneticPr fontId="2"/>
  </si>
  <si>
    <t>1世帯</t>
    <rPh sb="1" eb="3">
      <t>セタイ</t>
    </rPh>
    <phoneticPr fontId="2"/>
  </si>
  <si>
    <t>㈱信徳</t>
    <rPh sb="1" eb="2">
      <t>シン</t>
    </rPh>
    <rPh sb="2" eb="3">
      <t>トク</t>
    </rPh>
    <phoneticPr fontId="2"/>
  </si>
  <si>
    <t>名谷（1）団地</t>
    <rPh sb="0" eb="1">
      <t>ナ</t>
    </rPh>
    <rPh sb="1" eb="2">
      <t>タニ</t>
    </rPh>
    <rPh sb="5" eb="7">
      <t>ダンチ</t>
    </rPh>
    <phoneticPr fontId="2"/>
  </si>
  <si>
    <r>
      <t>2</t>
    </r>
    <r>
      <rPr>
        <sz val="11"/>
        <rFont val="ＭＳ Ｐゴシック"/>
        <family val="3"/>
        <charset val="128"/>
      </rPr>
      <t>10</t>
    </r>
    <r>
      <rPr>
        <sz val="11"/>
        <rFont val="ＭＳ Ｐゴシック"/>
        <family val="3"/>
        <charset val="128"/>
      </rPr>
      <t>世帯</t>
    </r>
    <r>
      <rPr>
        <sz val="11"/>
        <rFont val="ＭＳ Ｐゴシック"/>
        <family val="3"/>
        <charset val="128"/>
      </rPr>
      <t/>
    </r>
    <rPh sb="3" eb="5">
      <t>セタイ</t>
    </rPh>
    <phoneticPr fontId="2"/>
  </si>
  <si>
    <t>いづみハイツ竹ノ塚</t>
    <rPh sb="6" eb="7">
      <t>タケ</t>
    </rPh>
    <rPh sb="8" eb="9">
      <t>ツカ</t>
    </rPh>
    <phoneticPr fontId="2"/>
  </si>
  <si>
    <t>オオノヤビル</t>
    <phoneticPr fontId="2"/>
  </si>
  <si>
    <t>中森</t>
    <rPh sb="0" eb="2">
      <t>ナカモリ</t>
    </rPh>
    <phoneticPr fontId="2"/>
  </si>
  <si>
    <t>尚豊ビル</t>
    <rPh sb="0" eb="1">
      <t>ナオ</t>
    </rPh>
    <rPh sb="1" eb="2">
      <t>トヨ</t>
    </rPh>
    <phoneticPr fontId="2"/>
  </si>
  <si>
    <t>宮城県</t>
    <rPh sb="0" eb="3">
      <t>ミヤギケン</t>
    </rPh>
    <phoneticPr fontId="2"/>
  </si>
  <si>
    <t>松久ハイツ7号棟</t>
    <rPh sb="0" eb="1">
      <t>マツ</t>
    </rPh>
    <rPh sb="1" eb="2">
      <t>キュウ</t>
    </rPh>
    <rPh sb="6" eb="8">
      <t>ゴウトウ</t>
    </rPh>
    <phoneticPr fontId="2"/>
  </si>
  <si>
    <t>仙台市青葉区木町通1-1-8</t>
    <rPh sb="0" eb="3">
      <t>センダイシ</t>
    </rPh>
    <rPh sb="3" eb="6">
      <t>アオバク</t>
    </rPh>
    <rPh sb="6" eb="8">
      <t>キマチ</t>
    </rPh>
    <rPh sb="8" eb="9">
      <t>トオリ</t>
    </rPh>
    <phoneticPr fontId="2"/>
  </si>
  <si>
    <t>㈱ヤマコン設備</t>
    <rPh sb="5" eb="7">
      <t>セツビ</t>
    </rPh>
    <phoneticPr fontId="2"/>
  </si>
  <si>
    <t>278世帯</t>
    <rPh sb="3" eb="5">
      <t>セタイ</t>
    </rPh>
    <phoneticPr fontId="2"/>
  </si>
  <si>
    <t>山形県</t>
    <rPh sb="0" eb="3">
      <t>ヤマガタケン</t>
    </rPh>
    <phoneticPr fontId="2"/>
  </si>
  <si>
    <t>山形市十日町4-7-35</t>
    <rPh sb="0" eb="3">
      <t>ヤマガタシ</t>
    </rPh>
    <rPh sb="3" eb="6">
      <t>トウカマチ</t>
    </rPh>
    <phoneticPr fontId="2"/>
  </si>
  <si>
    <t>8世帯</t>
    <rPh sb="1" eb="3">
      <t>セタイ</t>
    </rPh>
    <phoneticPr fontId="2"/>
  </si>
  <si>
    <t>シャンボール南高円寺</t>
    <rPh sb="6" eb="7">
      <t>ミナミ</t>
    </rPh>
    <rPh sb="7" eb="8">
      <t>タカ</t>
    </rPh>
    <rPh sb="8" eb="9">
      <t>エン</t>
    </rPh>
    <rPh sb="9" eb="10">
      <t>テラ</t>
    </rPh>
    <phoneticPr fontId="2"/>
  </si>
  <si>
    <t>愛知教育大学</t>
    <rPh sb="0" eb="2">
      <t>アイチ</t>
    </rPh>
    <rPh sb="2" eb="4">
      <t>キョウイク</t>
    </rPh>
    <rPh sb="4" eb="6">
      <t>ダイガク</t>
    </rPh>
    <phoneticPr fontId="2"/>
  </si>
  <si>
    <t>シティコーポ伝馬</t>
    <rPh sb="6" eb="8">
      <t>テンマ</t>
    </rPh>
    <phoneticPr fontId="2"/>
  </si>
  <si>
    <t>サニーコーポ大崎</t>
    <rPh sb="6" eb="8">
      <t>オオサキ</t>
    </rPh>
    <phoneticPr fontId="2"/>
  </si>
  <si>
    <t>鶴甲住宅35号棟</t>
    <rPh sb="0" eb="1">
      <t>ツル</t>
    </rPh>
    <rPh sb="1" eb="2">
      <t>カブト</t>
    </rPh>
    <rPh sb="2" eb="4">
      <t>ジュウタク</t>
    </rPh>
    <rPh sb="6" eb="8">
      <t>ゴウトウ</t>
    </rPh>
    <phoneticPr fontId="2"/>
  </si>
  <si>
    <t>サンマンション山脇町</t>
    <rPh sb="7" eb="10">
      <t>ヤマワキチョウ</t>
    </rPh>
    <phoneticPr fontId="2"/>
  </si>
  <si>
    <t>長原第一マンションズ</t>
    <rPh sb="0" eb="2">
      <t>ナガハラ</t>
    </rPh>
    <rPh sb="2" eb="4">
      <t>ダイイチ</t>
    </rPh>
    <phoneticPr fontId="2"/>
  </si>
  <si>
    <t>清水市青葉町２－１</t>
    <phoneticPr fontId="2"/>
  </si>
  <si>
    <t>コイデ設備㈱</t>
    <rPh sb="3" eb="5">
      <t>セツビ</t>
    </rPh>
    <phoneticPr fontId="2"/>
  </si>
  <si>
    <t>シティコープ清新</t>
    <rPh sb="6" eb="8">
      <t>セイシン</t>
    </rPh>
    <phoneticPr fontId="2"/>
  </si>
  <si>
    <t>三旺マンション社台</t>
    <phoneticPr fontId="2"/>
  </si>
  <si>
    <t>梶の杜団地</t>
    <rPh sb="0" eb="1">
      <t>カジ</t>
    </rPh>
    <rPh sb="2" eb="3">
      <t>モリ</t>
    </rPh>
    <rPh sb="3" eb="5">
      <t>ダンチ</t>
    </rPh>
    <phoneticPr fontId="2"/>
  </si>
  <si>
    <t>4世帯</t>
    <rPh sb="1" eb="3">
      <t>セタイ</t>
    </rPh>
    <phoneticPr fontId="2"/>
  </si>
  <si>
    <r>
      <t xml:space="preserve">排水管
</t>
    </r>
    <r>
      <rPr>
        <sz val="8"/>
        <color indexed="8"/>
        <rFont val="ＭＳ Ｐゴシック"/>
        <family val="3"/>
        <charset val="128"/>
      </rPr>
      <t>（流し単独1系統のみ）</t>
    </r>
    <rPh sb="0" eb="3">
      <t>ハイスイカン</t>
    </rPh>
    <rPh sb="5" eb="6">
      <t>ナガ</t>
    </rPh>
    <rPh sb="7" eb="9">
      <t>タンドク</t>
    </rPh>
    <rPh sb="10" eb="12">
      <t>ケイトウ</t>
    </rPh>
    <phoneticPr fontId="2"/>
  </si>
  <si>
    <t>仙台市若林区土樋73-1</t>
    <rPh sb="0" eb="3">
      <t>センダイシ</t>
    </rPh>
    <rPh sb="3" eb="6">
      <t>ワカバヤシク</t>
    </rPh>
    <rPh sb="6" eb="7">
      <t>ツチ</t>
    </rPh>
    <rPh sb="7" eb="8">
      <t>トイ</t>
    </rPh>
    <phoneticPr fontId="2"/>
  </si>
  <si>
    <r>
      <t>排水管　　　　　　　　　</t>
    </r>
    <r>
      <rPr>
        <sz val="8"/>
        <color indexed="8"/>
        <rFont val="ＭＳ Ｐゴシック"/>
        <family val="3"/>
        <charset val="128"/>
      </rPr>
      <t>（流し単独1系統のみ）</t>
    </r>
    <rPh sb="0" eb="3">
      <t>ハイスイカン</t>
    </rPh>
    <rPh sb="13" eb="14">
      <t>ナガ</t>
    </rPh>
    <rPh sb="15" eb="17">
      <t>タンドク</t>
    </rPh>
    <rPh sb="18" eb="20">
      <t>ケイトウ</t>
    </rPh>
    <phoneticPr fontId="2"/>
  </si>
  <si>
    <t>45世帯</t>
    <rPh sb="2" eb="4">
      <t>セタイ</t>
    </rPh>
    <phoneticPr fontId="2"/>
  </si>
  <si>
    <t>東京都中央区日本橋蛎殻町1-39-7</t>
    <phoneticPr fontId="2"/>
  </si>
  <si>
    <t>ﾃﾅﾝﾄ</t>
    <phoneticPr fontId="2"/>
  </si>
  <si>
    <t>メゾン根岸</t>
    <rPh sb="3" eb="4">
      <t>ネ</t>
    </rPh>
    <rPh sb="4" eb="5">
      <t>キシ</t>
    </rPh>
    <phoneticPr fontId="2"/>
  </si>
  <si>
    <t>刈谷市井ｹ谷町広沢1</t>
    <rPh sb="0" eb="3">
      <t>カリヤシ</t>
    </rPh>
    <rPh sb="3" eb="4">
      <t>イ</t>
    </rPh>
    <rPh sb="5" eb="6">
      <t>タニ</t>
    </rPh>
    <rPh sb="6" eb="7">
      <t>マチ</t>
    </rPh>
    <rPh sb="7" eb="9">
      <t>ヒロサワ</t>
    </rPh>
    <phoneticPr fontId="2"/>
  </si>
  <si>
    <t>第一工業㈱</t>
    <rPh sb="0" eb="2">
      <t>ダイイチ</t>
    </rPh>
    <rPh sb="2" eb="4">
      <t>コウギョウ</t>
    </rPh>
    <phoneticPr fontId="2"/>
  </si>
  <si>
    <t>学舎</t>
    <rPh sb="0" eb="1">
      <t>ガク</t>
    </rPh>
    <rPh sb="1" eb="2">
      <t>シャ</t>
    </rPh>
    <phoneticPr fontId="2"/>
  </si>
  <si>
    <t>新宿高島屋タイムズスクエア</t>
    <rPh sb="0" eb="2">
      <t>シンジュク</t>
    </rPh>
    <rPh sb="2" eb="5">
      <t>タカシマヤ</t>
    </rPh>
    <phoneticPr fontId="2"/>
  </si>
  <si>
    <t>マンション不動前</t>
    <rPh sb="5" eb="8">
      <t>フドウマエ</t>
    </rPh>
    <phoneticPr fontId="2"/>
  </si>
  <si>
    <t>シティコープ大森東</t>
    <rPh sb="6" eb="8">
      <t>オオモリ</t>
    </rPh>
    <rPh sb="8" eb="9">
      <t>ヒガシ</t>
    </rPh>
    <phoneticPr fontId="2"/>
  </si>
  <si>
    <t>高義マンション</t>
    <rPh sb="0" eb="1">
      <t>タカ</t>
    </rPh>
    <rPh sb="1" eb="2">
      <t>ヨシ</t>
    </rPh>
    <phoneticPr fontId="2"/>
  </si>
  <si>
    <t>高円寺サンハイツ</t>
    <rPh sb="0" eb="3">
      <t>コウエンジ</t>
    </rPh>
    <phoneticPr fontId="2"/>
  </si>
  <si>
    <t>東京都江東区亀戸2丁目18-7</t>
    <rPh sb="0" eb="3">
      <t>トウキョウト</t>
    </rPh>
    <rPh sb="3" eb="6">
      <t>コウトウク</t>
    </rPh>
    <rPh sb="6" eb="8">
      <t>カメイド</t>
    </rPh>
    <phoneticPr fontId="2"/>
  </si>
  <si>
    <t>07/09/17～07/10/24</t>
    <phoneticPr fontId="2"/>
  </si>
  <si>
    <t>㈱大京ｱｽﾃｰｼﾞ　城東支店</t>
    <rPh sb="10" eb="11">
      <t>シロ</t>
    </rPh>
    <rPh sb="11" eb="12">
      <t>ヒガシ</t>
    </rPh>
    <rPh sb="12" eb="14">
      <t>シテン</t>
    </rPh>
    <phoneticPr fontId="2"/>
  </si>
  <si>
    <t>磯部　　　　　　　五井</t>
    <rPh sb="0" eb="2">
      <t>イソベ</t>
    </rPh>
    <rPh sb="9" eb="10">
      <t>ゴ</t>
    </rPh>
    <rPh sb="10" eb="11">
      <t>イ</t>
    </rPh>
    <phoneticPr fontId="2"/>
  </si>
  <si>
    <t>愛知県　合計　159件</t>
    <rPh sb="0" eb="3">
      <t>アイチケン</t>
    </rPh>
    <rPh sb="4" eb="6">
      <t>ゴウケイ</t>
    </rPh>
    <rPh sb="10" eb="11">
      <t>ケン</t>
    </rPh>
    <phoneticPr fontId="2"/>
  </si>
  <si>
    <t>　　　　　　　　　　（2007年10月24日現在）</t>
    <rPh sb="15" eb="16">
      <t>ネン</t>
    </rPh>
    <rPh sb="18" eb="19">
      <t>ガツ</t>
    </rPh>
    <rPh sb="21" eb="22">
      <t>ニチ</t>
    </rPh>
    <rPh sb="22" eb="24">
      <t>ゲンザイ</t>
    </rPh>
    <phoneticPr fontId="2"/>
  </si>
  <si>
    <t>宿泊　　　施設</t>
    <rPh sb="0" eb="2">
      <t>シュクハク</t>
    </rPh>
    <rPh sb="5" eb="7">
      <t>シセツ</t>
    </rPh>
    <phoneticPr fontId="2"/>
  </si>
  <si>
    <t>・</t>
    <phoneticPr fontId="2"/>
  </si>
  <si>
    <t>2006/12/7～12/9</t>
    <phoneticPr fontId="2"/>
  </si>
  <si>
    <t>2006/12/11～12/13</t>
    <phoneticPr fontId="2"/>
  </si>
  <si>
    <t>カワセツサービス㈱</t>
    <phoneticPr fontId="2"/>
  </si>
  <si>
    <t>2006/11/27～12/16</t>
    <phoneticPr fontId="2"/>
  </si>
  <si>
    <t>2006/12/18～12/19</t>
    <phoneticPr fontId="2"/>
  </si>
  <si>
    <t>2006/12/21～12/22</t>
    <phoneticPr fontId="2"/>
  </si>
  <si>
    <t>㈱タイコー</t>
    <phoneticPr fontId="2"/>
  </si>
  <si>
    <t>2007/01/18～1/19</t>
    <phoneticPr fontId="2"/>
  </si>
  <si>
    <t>2007/1/11～1/20</t>
    <phoneticPr fontId="2"/>
  </si>
  <si>
    <t xml:space="preserve"> </t>
    <phoneticPr fontId="2"/>
  </si>
  <si>
    <t>中野スカイハイツ</t>
    <rPh sb="0" eb="2">
      <t>ナカノ</t>
    </rPh>
    <phoneticPr fontId="2"/>
  </si>
  <si>
    <t>160世帯</t>
    <rPh sb="3" eb="5">
      <t>セタイ</t>
    </rPh>
    <phoneticPr fontId="2"/>
  </si>
  <si>
    <t>東京都中野区中野5-24-19</t>
    <rPh sb="0" eb="3">
      <t>トウキョウト</t>
    </rPh>
    <rPh sb="3" eb="6">
      <t>ナカノク</t>
    </rPh>
    <phoneticPr fontId="2"/>
  </si>
  <si>
    <t>2007/7/2～7/4</t>
    <phoneticPr fontId="2"/>
  </si>
  <si>
    <t>2007/7/2～7/11</t>
    <phoneticPr fontId="2"/>
  </si>
  <si>
    <t>船橋市西船2-20-1</t>
    <rPh sb="0" eb="3">
      <t>フナバシシ</t>
    </rPh>
    <phoneticPr fontId="2"/>
  </si>
  <si>
    <t>西船橋グリーンハイツ</t>
    <rPh sb="0" eb="1">
      <t>ニシ</t>
    </rPh>
    <rPh sb="1" eb="3">
      <t>フナハシ</t>
    </rPh>
    <phoneticPr fontId="2"/>
  </si>
  <si>
    <t>東京都　合計　83件</t>
    <rPh sb="0" eb="3">
      <t>トウキョウト</t>
    </rPh>
    <rPh sb="4" eb="6">
      <t>ゴウケイ</t>
    </rPh>
    <rPh sb="9" eb="10">
      <t>ケン</t>
    </rPh>
    <phoneticPr fontId="2"/>
  </si>
  <si>
    <t>千葉県　合計　19件</t>
    <rPh sb="0" eb="3">
      <t>チバケン</t>
    </rPh>
    <rPh sb="4" eb="6">
      <t>ゴウケイ</t>
    </rPh>
    <rPh sb="9" eb="10">
      <t>ケン</t>
    </rPh>
    <phoneticPr fontId="2"/>
  </si>
  <si>
    <t>地域別</t>
    <rPh sb="0" eb="2">
      <t>チイキ</t>
    </rPh>
    <rPh sb="2" eb="3">
      <t>ベツ</t>
    </rPh>
    <phoneticPr fontId="2"/>
  </si>
  <si>
    <t>539世帯</t>
    <rPh sb="3" eb="5">
      <t>セタイ</t>
    </rPh>
    <phoneticPr fontId="2"/>
  </si>
  <si>
    <t>地域年度別件数</t>
    <rPh sb="0" eb="2">
      <t>チイキ</t>
    </rPh>
    <rPh sb="2" eb="4">
      <t>ネンド</t>
    </rPh>
    <rPh sb="4" eb="5">
      <t>ベツ</t>
    </rPh>
    <rPh sb="5" eb="7">
      <t>ケンスウ</t>
    </rPh>
    <phoneticPr fontId="2"/>
  </si>
  <si>
    <t>年度</t>
    <rPh sb="0" eb="2">
      <t>ネンド</t>
    </rPh>
    <phoneticPr fontId="2"/>
  </si>
  <si>
    <t>№</t>
    <phoneticPr fontId="2"/>
  </si>
  <si>
    <t>トルネード施工物件　（地域別）</t>
    <rPh sb="5" eb="7">
      <t>セコウ</t>
    </rPh>
    <rPh sb="7" eb="9">
      <t>ブッケン</t>
    </rPh>
    <rPh sb="11" eb="13">
      <t>チイキ</t>
    </rPh>
    <rPh sb="13" eb="14">
      <t>ベツ</t>
    </rPh>
    <phoneticPr fontId="2"/>
  </si>
  <si>
    <t>岐阜県　合計　　　3件</t>
    <rPh sb="0" eb="3">
      <t>ギフケン</t>
    </rPh>
    <rPh sb="4" eb="6">
      <t>ゴウケイ</t>
    </rPh>
    <rPh sb="10" eb="11">
      <t>ケン</t>
    </rPh>
    <phoneticPr fontId="2"/>
  </si>
  <si>
    <t>三重県　合計　　　2件</t>
    <rPh sb="0" eb="2">
      <t>ミエ</t>
    </rPh>
    <rPh sb="2" eb="3">
      <t>ケン</t>
    </rPh>
    <rPh sb="4" eb="6">
      <t>ゴウケイ</t>
    </rPh>
    <rPh sb="10" eb="11">
      <t>ケン</t>
    </rPh>
    <phoneticPr fontId="2"/>
  </si>
  <si>
    <t>名古屋市名東区社口2-601-1</t>
    <rPh sb="0" eb="4">
      <t>ナゴヤシ</t>
    </rPh>
    <rPh sb="4" eb="7">
      <t>メイトウク</t>
    </rPh>
    <rPh sb="7" eb="8">
      <t>ヤシロ</t>
    </rPh>
    <rPh sb="8" eb="9">
      <t>クチ</t>
    </rPh>
    <phoneticPr fontId="2"/>
  </si>
  <si>
    <t>2006/8/21～8/26</t>
    <phoneticPr fontId="2"/>
  </si>
  <si>
    <t>東京都江戸川区清新町1-4</t>
    <rPh sb="0" eb="3">
      <t>トウキョウト</t>
    </rPh>
    <rPh sb="3" eb="7">
      <t>エドガワク</t>
    </rPh>
    <rPh sb="7" eb="9">
      <t>セイシン</t>
    </rPh>
    <rPh sb="9" eb="10">
      <t>マチ</t>
    </rPh>
    <phoneticPr fontId="2"/>
  </si>
  <si>
    <t>2006/8/22～9/13</t>
    <phoneticPr fontId="2"/>
  </si>
  <si>
    <t>㈱ライフポート西洋</t>
    <rPh sb="7" eb="9">
      <t>セイヨウ</t>
    </rPh>
    <phoneticPr fontId="2"/>
  </si>
  <si>
    <t>2006/8/29～8/30</t>
    <phoneticPr fontId="2"/>
  </si>
  <si>
    <t>名古屋市中村区則武本町通2-76</t>
    <rPh sb="0" eb="4">
      <t>ナゴヤシ</t>
    </rPh>
    <rPh sb="4" eb="7">
      <t>ナカムラク</t>
    </rPh>
    <rPh sb="7" eb="9">
      <t>ノリタケ</t>
    </rPh>
    <rPh sb="9" eb="11">
      <t>ホンマチ</t>
    </rPh>
    <rPh sb="11" eb="12">
      <t>トオ</t>
    </rPh>
    <phoneticPr fontId="2"/>
  </si>
  <si>
    <t>2006/08/31～9/1</t>
    <phoneticPr fontId="2"/>
  </si>
  <si>
    <t>金山グランドハイツ管理組合</t>
    <rPh sb="0" eb="2">
      <t>カナヤマ</t>
    </rPh>
    <rPh sb="9" eb="11">
      <t>カンリ</t>
    </rPh>
    <rPh sb="11" eb="13">
      <t>クミアイ</t>
    </rPh>
    <phoneticPr fontId="2"/>
  </si>
  <si>
    <t>仙台市宮城野区小田原1-10-1・3-1</t>
    <rPh sb="0" eb="3">
      <t>センダイシ</t>
    </rPh>
    <rPh sb="3" eb="7">
      <t>ミヤギノク</t>
    </rPh>
    <rPh sb="7" eb="10">
      <t>オダワラ</t>
    </rPh>
    <phoneticPr fontId="2"/>
  </si>
  <si>
    <t>三鷹市上連雀8-2-7</t>
    <rPh sb="0" eb="3">
      <t>ミタカシ</t>
    </rPh>
    <rPh sb="3" eb="4">
      <t>ウエ</t>
    </rPh>
    <rPh sb="4" eb="5">
      <t>レン</t>
    </rPh>
    <rPh sb="5" eb="6">
      <t>スズメ</t>
    </rPh>
    <phoneticPr fontId="2"/>
  </si>
  <si>
    <t>名古屋市千種区東山通3-34</t>
    <rPh sb="0" eb="4">
      <t>ナゴヤシ</t>
    </rPh>
    <rPh sb="4" eb="7">
      <t>チクサク</t>
    </rPh>
    <rPh sb="7" eb="9">
      <t>ヒガシヤマ</t>
    </rPh>
    <rPh sb="9" eb="10">
      <t>トオ</t>
    </rPh>
    <phoneticPr fontId="2"/>
  </si>
  <si>
    <t>千代田区六番町13番地</t>
    <rPh sb="0" eb="3">
      <t>チヨダ</t>
    </rPh>
    <phoneticPr fontId="2"/>
  </si>
  <si>
    <t>神奈川県</t>
    <rPh sb="0" eb="3">
      <t>カナガワ</t>
    </rPh>
    <rPh sb="3" eb="4">
      <t>ケン</t>
    </rPh>
    <phoneticPr fontId="2"/>
  </si>
  <si>
    <t>横浜市神奈川区六角橋</t>
    <rPh sb="3" eb="7">
      <t>カナガワク</t>
    </rPh>
    <rPh sb="7" eb="9">
      <t>ロッカク</t>
    </rPh>
    <rPh sb="9" eb="10">
      <t>バシ</t>
    </rPh>
    <phoneticPr fontId="2"/>
  </si>
  <si>
    <t>広島市安佐南区中須2-19-14</t>
    <rPh sb="0" eb="3">
      <t>ヒロシマシ</t>
    </rPh>
    <rPh sb="3" eb="4">
      <t>ヤス</t>
    </rPh>
    <rPh sb="4" eb="5">
      <t>サ</t>
    </rPh>
    <rPh sb="5" eb="7">
      <t>ミナミク</t>
    </rPh>
    <rPh sb="7" eb="9">
      <t>ナカス</t>
    </rPh>
    <phoneticPr fontId="2"/>
  </si>
  <si>
    <t>広島市安佐南区緑井4-30-28</t>
    <rPh sb="0" eb="3">
      <t>ヒロシマシ</t>
    </rPh>
    <rPh sb="3" eb="4">
      <t>ヤス</t>
    </rPh>
    <rPh sb="4" eb="5">
      <t>サ</t>
    </rPh>
    <rPh sb="5" eb="7">
      <t>ミナミク</t>
    </rPh>
    <rPh sb="7" eb="9">
      <t>ミドリイ</t>
    </rPh>
    <phoneticPr fontId="2"/>
  </si>
  <si>
    <t>名古屋市南区明治1-4-25</t>
    <rPh sb="0" eb="4">
      <t>ナゴヤシ</t>
    </rPh>
    <rPh sb="4" eb="6">
      <t>ミナミク</t>
    </rPh>
    <rPh sb="6" eb="8">
      <t>メイジ</t>
    </rPh>
    <phoneticPr fontId="2"/>
  </si>
  <si>
    <t>ソフトタウン小島町</t>
    <rPh sb="6" eb="8">
      <t>コジマ</t>
    </rPh>
    <rPh sb="8" eb="9">
      <t>マチ</t>
    </rPh>
    <phoneticPr fontId="2"/>
  </si>
  <si>
    <t>ﾗｲｵﾝｽﾞﾏﾝｼｮﾝ康生通管理組合</t>
    <rPh sb="10" eb="13">
      <t>コウセイトオリ</t>
    </rPh>
    <rPh sb="13" eb="15">
      <t>カンリ</t>
    </rPh>
    <rPh sb="15" eb="17">
      <t>クミアイ</t>
    </rPh>
    <phoneticPr fontId="2"/>
  </si>
  <si>
    <t>東京都江戸川区西葛西2-15-20</t>
    <rPh sb="0" eb="3">
      <t>トウキョウト</t>
    </rPh>
    <rPh sb="3" eb="7">
      <t>エドガワク</t>
    </rPh>
    <rPh sb="7" eb="10">
      <t>ニシカサイ</t>
    </rPh>
    <phoneticPr fontId="2"/>
  </si>
  <si>
    <t>大京管理㈱城東支店</t>
    <rPh sb="0" eb="2">
      <t>ダイキョウ</t>
    </rPh>
    <rPh sb="2" eb="4">
      <t>カンリ</t>
    </rPh>
    <rPh sb="5" eb="7">
      <t>ジョウトウ</t>
    </rPh>
    <rPh sb="7" eb="9">
      <t>シテン</t>
    </rPh>
    <phoneticPr fontId="2"/>
  </si>
  <si>
    <t>146世帯</t>
    <rPh sb="3" eb="5">
      <t>セタイ</t>
    </rPh>
    <phoneticPr fontId="2"/>
  </si>
  <si>
    <t>名古屋市港区新川町2-1-1</t>
    <rPh sb="0" eb="4">
      <t>ナゴヤシ</t>
    </rPh>
    <rPh sb="4" eb="6">
      <t>ミナトク</t>
    </rPh>
    <rPh sb="6" eb="9">
      <t>シンカワチョウ</t>
    </rPh>
    <phoneticPr fontId="2"/>
  </si>
  <si>
    <t>名古屋市千種区鹿の子2-1</t>
    <rPh sb="0" eb="4">
      <t>ナゴヤシ</t>
    </rPh>
    <rPh sb="4" eb="7">
      <t>チクサク</t>
    </rPh>
    <rPh sb="7" eb="8">
      <t>カ</t>
    </rPh>
    <rPh sb="9" eb="10">
      <t>コ</t>
    </rPh>
    <phoneticPr fontId="2"/>
  </si>
  <si>
    <t>プラザフェニックス鶴舞</t>
    <rPh sb="9" eb="11">
      <t>ツルマイ</t>
    </rPh>
    <phoneticPr fontId="2"/>
  </si>
  <si>
    <t>60世帯</t>
    <rPh sb="2" eb="4">
      <t>セタイ</t>
    </rPh>
    <phoneticPr fontId="2"/>
  </si>
  <si>
    <t>名古屋市中区千代田2-10-10</t>
    <rPh sb="0" eb="4">
      <t>ナゴヤシ</t>
    </rPh>
    <rPh sb="4" eb="6">
      <t>ナカク</t>
    </rPh>
    <rPh sb="6" eb="9">
      <t>チヨダ</t>
    </rPh>
    <phoneticPr fontId="2"/>
  </si>
  <si>
    <t>ハイツサンライズ</t>
    <phoneticPr fontId="2"/>
  </si>
  <si>
    <t>第２北海ビル</t>
    <rPh sb="0" eb="1">
      <t>ダイ</t>
    </rPh>
    <rPh sb="2" eb="3">
      <t>キタ</t>
    </rPh>
    <rPh sb="3" eb="4">
      <t>ウミ</t>
    </rPh>
    <phoneticPr fontId="2"/>
  </si>
  <si>
    <t>9階建</t>
    <rPh sb="1" eb="2">
      <t>カイ</t>
    </rPh>
    <rPh sb="2" eb="3">
      <t>タ</t>
    </rPh>
    <phoneticPr fontId="2"/>
  </si>
  <si>
    <t>東京都中央区東日本橋3-3-8</t>
    <rPh sb="0" eb="2">
      <t>トウキョウ</t>
    </rPh>
    <rPh sb="2" eb="3">
      <t>ト</t>
    </rPh>
    <rPh sb="3" eb="6">
      <t>チュウオウク</t>
    </rPh>
    <rPh sb="6" eb="7">
      <t>ヒガシ</t>
    </rPh>
    <rPh sb="7" eb="10">
      <t>ニホンバシ</t>
    </rPh>
    <phoneticPr fontId="2"/>
  </si>
  <si>
    <t>ライオンズマンション瓢箪山</t>
    <rPh sb="10" eb="13">
      <t>ヒョウタンヤマ</t>
    </rPh>
    <phoneticPr fontId="2"/>
  </si>
  <si>
    <t>恒陽マンション</t>
    <rPh sb="0" eb="1">
      <t>ツネ</t>
    </rPh>
    <rPh sb="1" eb="2">
      <t>ヨウ</t>
    </rPh>
    <phoneticPr fontId="2"/>
  </si>
  <si>
    <t>横浜市神奈川区台町11-22</t>
    <phoneticPr fontId="2"/>
  </si>
  <si>
    <t>藤和田端コープ</t>
    <rPh sb="0" eb="1">
      <t>フジ</t>
    </rPh>
    <rPh sb="1" eb="2">
      <t>ワ</t>
    </rPh>
    <rPh sb="2" eb="4">
      <t>タバタ</t>
    </rPh>
    <phoneticPr fontId="2"/>
  </si>
  <si>
    <t>東京都北区田端新町2-10-1</t>
    <phoneticPr fontId="2"/>
  </si>
  <si>
    <t>戸数</t>
    <rPh sb="0" eb="2">
      <t>コスウ</t>
    </rPh>
    <phoneticPr fontId="2"/>
  </si>
  <si>
    <t>松風園ハウスA棟（30世帯）・B棟（24世帯）</t>
    <rPh sb="0" eb="2">
      <t>マツカゼ</t>
    </rPh>
    <rPh sb="2" eb="3">
      <t>エン</t>
    </rPh>
    <rPh sb="7" eb="8">
      <t>トウ</t>
    </rPh>
    <rPh sb="11" eb="13">
      <t>セタイ</t>
    </rPh>
    <rPh sb="16" eb="17">
      <t>トウ</t>
    </rPh>
    <rPh sb="20" eb="22">
      <t>セタイ</t>
    </rPh>
    <phoneticPr fontId="2"/>
  </si>
  <si>
    <t>名古屋市昭和区松風園66-7</t>
    <phoneticPr fontId="2"/>
  </si>
  <si>
    <t>2007/9/25～9/29</t>
    <phoneticPr fontId="2"/>
  </si>
  <si>
    <t>2007/9/20～9/22</t>
    <phoneticPr fontId="2"/>
  </si>
  <si>
    <t>仙台市青葉区堤通雨宮町3-16</t>
    <phoneticPr fontId="2"/>
  </si>
  <si>
    <t>ストークマンション目黒</t>
    <rPh sb="9" eb="11">
      <t>メグロ</t>
    </rPh>
    <phoneticPr fontId="2"/>
  </si>
  <si>
    <t>東京都品川区上大崎2-24-18</t>
    <phoneticPr fontId="2"/>
  </si>
  <si>
    <t>船橋市三山8-11-1</t>
    <rPh sb="0" eb="2">
      <t>フナバシ</t>
    </rPh>
    <rPh sb="2" eb="3">
      <t>シ</t>
    </rPh>
    <rPh sb="3" eb="5">
      <t>サンザン</t>
    </rPh>
    <phoneticPr fontId="2"/>
  </si>
  <si>
    <t>2007/9/26～9/29</t>
    <phoneticPr fontId="2"/>
  </si>
  <si>
    <t>三山台マンション</t>
    <rPh sb="0" eb="1">
      <t>サン</t>
    </rPh>
    <rPh sb="1" eb="2">
      <t>ヤマ</t>
    </rPh>
    <rPh sb="2" eb="3">
      <t>ダイ</t>
    </rPh>
    <phoneticPr fontId="2"/>
  </si>
  <si>
    <t>㈱タイコー</t>
    <phoneticPr fontId="2"/>
  </si>
  <si>
    <t>仙台市青葉区荒巻字青葉430</t>
    <rPh sb="0" eb="3">
      <t>センダイシ</t>
    </rPh>
    <rPh sb="3" eb="6">
      <t>アオバク</t>
    </rPh>
    <phoneticPr fontId="2"/>
  </si>
  <si>
    <t>2007/10/01～10/04</t>
    <phoneticPr fontId="2"/>
  </si>
  <si>
    <t>ｺｰﾌﾟ野村川内</t>
    <phoneticPr fontId="2"/>
  </si>
  <si>
    <t>名古屋市千種区鹿子殿12</t>
    <rPh sb="0" eb="4">
      <t>ナゴヤシ</t>
    </rPh>
    <rPh sb="4" eb="7">
      <t>チクサク</t>
    </rPh>
    <phoneticPr fontId="2"/>
  </si>
  <si>
    <t>2007/10/07～10/10</t>
    <phoneticPr fontId="2"/>
  </si>
  <si>
    <t>希望ヶ丘ハイツB棟</t>
    <rPh sb="0" eb="2">
      <t>キボウ</t>
    </rPh>
    <rPh sb="3" eb="4">
      <t>オカ</t>
    </rPh>
    <rPh sb="8" eb="9">
      <t>トウ</t>
    </rPh>
    <phoneticPr fontId="2"/>
  </si>
  <si>
    <t>ライオンズマンション川原通</t>
    <rPh sb="10" eb="12">
      <t>カワハラ</t>
    </rPh>
    <rPh sb="12" eb="13">
      <t>ドオ</t>
    </rPh>
    <phoneticPr fontId="2"/>
  </si>
  <si>
    <t>ライオンズマンション元八事</t>
    <rPh sb="10" eb="11">
      <t>モト</t>
    </rPh>
    <rPh sb="11" eb="13">
      <t>ヤゴト</t>
    </rPh>
    <phoneticPr fontId="2"/>
  </si>
  <si>
    <t>2006/10/11-11/20</t>
    <phoneticPr fontId="2"/>
  </si>
  <si>
    <t>藤和西川口コーフﾟ(Ⅱ)</t>
    <phoneticPr fontId="2"/>
  </si>
  <si>
    <t>2006/9/13～9/16</t>
    <phoneticPr fontId="2"/>
  </si>
  <si>
    <t>㈱総和ﾌﾟﾗﾝﾄ</t>
    <phoneticPr fontId="2"/>
  </si>
  <si>
    <t>ファミール富士見</t>
    <phoneticPr fontId="2"/>
  </si>
  <si>
    <t>2006/9/19～9/24</t>
    <phoneticPr fontId="2"/>
  </si>
  <si>
    <t>ﾍﾞﾆｰｴｽﾃｰﾄｻｰﾋﾞｽ㈱</t>
    <phoneticPr fontId="2"/>
  </si>
  <si>
    <t>2006/9/19～9/28</t>
    <phoneticPr fontId="2"/>
  </si>
  <si>
    <t>2006/9/27～9/29</t>
    <phoneticPr fontId="2"/>
  </si>
  <si>
    <t>㈱エスバイエス</t>
    <phoneticPr fontId="2"/>
  </si>
  <si>
    <t>2006/9/19～9/30</t>
    <phoneticPr fontId="2"/>
  </si>
  <si>
    <t>2006/10/4～10/7</t>
    <phoneticPr fontId="2"/>
  </si>
  <si>
    <t>2006/10/2～10/14</t>
    <phoneticPr fontId="2"/>
  </si>
  <si>
    <t>㈱総和ﾌﾟﾗﾝﾄ</t>
    <phoneticPr fontId="2"/>
  </si>
  <si>
    <t>2006/10/8～10/9</t>
    <phoneticPr fontId="2"/>
  </si>
  <si>
    <t>ライオンズマンション八事富士見ヶ丘</t>
    <rPh sb="10" eb="12">
      <t>ヤゴト</t>
    </rPh>
    <rPh sb="12" eb="17">
      <t>フジミガオカ</t>
    </rPh>
    <phoneticPr fontId="2"/>
  </si>
  <si>
    <t>市川市営相之川団地</t>
    <rPh sb="0" eb="2">
      <t>イチカワ</t>
    </rPh>
    <rPh sb="2" eb="4">
      <t>シエイ</t>
    </rPh>
    <rPh sb="4" eb="7">
      <t>アイノカワ</t>
    </rPh>
    <rPh sb="7" eb="9">
      <t>ダンチ</t>
    </rPh>
    <phoneticPr fontId="2"/>
  </si>
  <si>
    <t>昭和町S・I・Aビル</t>
    <rPh sb="0" eb="2">
      <t>ショウワ</t>
    </rPh>
    <rPh sb="2" eb="3">
      <t>マチ</t>
    </rPh>
    <phoneticPr fontId="2"/>
  </si>
  <si>
    <t>福岡県　合計　　　4件</t>
    <rPh sb="0" eb="2">
      <t>フクオカ</t>
    </rPh>
    <rPh sb="2" eb="3">
      <t>ケン</t>
    </rPh>
    <rPh sb="4" eb="6">
      <t>ゴウケイ</t>
    </rPh>
    <rPh sb="10" eb="11">
      <t>ケン</t>
    </rPh>
    <phoneticPr fontId="2"/>
  </si>
  <si>
    <t>2006/9/27～10/9</t>
    <phoneticPr fontId="2"/>
  </si>
  <si>
    <t>大京管理㈱名古屋支店</t>
    <phoneticPr fontId="2"/>
  </si>
  <si>
    <t>2006/10/11-11/20</t>
    <phoneticPr fontId="2"/>
  </si>
  <si>
    <t>2006/10/25～10/28</t>
    <phoneticPr fontId="2"/>
  </si>
  <si>
    <t>ライオンズマンション上社</t>
    <rPh sb="10" eb="11">
      <t>カミ</t>
    </rPh>
    <rPh sb="11" eb="12">
      <t>ヤシロ</t>
    </rPh>
    <phoneticPr fontId="2"/>
  </si>
  <si>
    <t>名古屋市名東区上社4-70</t>
    <rPh sb="0" eb="4">
      <t>ナゴヤシ</t>
    </rPh>
    <rPh sb="4" eb="7">
      <t>メイトウク</t>
    </rPh>
    <phoneticPr fontId="2"/>
  </si>
  <si>
    <t>2007/2/1～2/15</t>
    <phoneticPr fontId="2"/>
  </si>
  <si>
    <t>2007/2/13～2/15</t>
    <phoneticPr fontId="2"/>
  </si>
  <si>
    <t>2006/10/16～10/24</t>
    <phoneticPr fontId="2"/>
  </si>
  <si>
    <t>㈱総和ﾌﾟﾗﾝﾄ</t>
    <phoneticPr fontId="2"/>
  </si>
  <si>
    <t>2006/10/23～10/30</t>
    <phoneticPr fontId="2"/>
  </si>
  <si>
    <t>2006/10/16～10/30</t>
    <phoneticPr fontId="2"/>
  </si>
  <si>
    <t>ベルフラワーコーポ</t>
    <phoneticPr fontId="2"/>
  </si>
  <si>
    <t>積村ビル管理㈱</t>
    <rPh sb="0" eb="1">
      <t>セキ</t>
    </rPh>
    <rPh sb="1" eb="2">
      <t>ムラ</t>
    </rPh>
    <rPh sb="4" eb="6">
      <t>カンリ</t>
    </rPh>
    <phoneticPr fontId="2"/>
  </si>
  <si>
    <t>福岡市中央区荒戸3-3-20</t>
    <rPh sb="0" eb="3">
      <t>フクオカシ</t>
    </rPh>
    <rPh sb="3" eb="6">
      <t>チュウオウク</t>
    </rPh>
    <rPh sb="6" eb="7">
      <t>アラ</t>
    </rPh>
    <rPh sb="7" eb="8">
      <t>ト</t>
    </rPh>
    <phoneticPr fontId="2"/>
  </si>
  <si>
    <r>
      <t>1</t>
    </r>
    <r>
      <rPr>
        <sz val="11"/>
        <rFont val="ＭＳ Ｐゴシック"/>
        <family val="3"/>
        <charset val="128"/>
      </rPr>
      <t>43</t>
    </r>
    <r>
      <rPr>
        <sz val="11"/>
        <rFont val="ＭＳ Ｐゴシック"/>
        <family val="3"/>
        <charset val="128"/>
      </rPr>
      <t>世帯</t>
    </r>
    <rPh sb="3" eb="5">
      <t>セタイ</t>
    </rPh>
    <phoneticPr fontId="2"/>
  </si>
  <si>
    <t>ライオンズプラザ亀戸</t>
    <rPh sb="8" eb="10">
      <t>カメイド</t>
    </rPh>
    <phoneticPr fontId="2"/>
  </si>
  <si>
    <t>76世帯</t>
    <rPh sb="2" eb="4">
      <t>セタイ</t>
    </rPh>
    <phoneticPr fontId="2"/>
  </si>
  <si>
    <t>150世帯</t>
    <rPh sb="3" eb="5">
      <t>セタイ</t>
    </rPh>
    <phoneticPr fontId="2"/>
  </si>
  <si>
    <t>松戸市松戸新田30　京葉流通ｾﾝﾀｰ内</t>
    <rPh sb="0" eb="3">
      <t>マツドシ</t>
    </rPh>
    <rPh sb="3" eb="7">
      <t>マツドシンデン</t>
    </rPh>
    <rPh sb="10" eb="12">
      <t>ケイヨウ</t>
    </rPh>
    <rPh sb="12" eb="14">
      <t>リュウツウ</t>
    </rPh>
    <rPh sb="18" eb="19">
      <t>ナイ</t>
    </rPh>
    <phoneticPr fontId="2"/>
  </si>
  <si>
    <t>大宮そごう</t>
    <rPh sb="0" eb="2">
      <t>オオミヤ</t>
    </rPh>
    <phoneticPr fontId="2"/>
  </si>
  <si>
    <t>新大阪第一ダイヤモンドマンション</t>
    <rPh sb="0" eb="3">
      <t>シンオオサカ</t>
    </rPh>
    <rPh sb="3" eb="5">
      <t>ダイイチ</t>
    </rPh>
    <phoneticPr fontId="2"/>
  </si>
  <si>
    <t>千葉県船橋市西習志野3-22-23</t>
    <rPh sb="0" eb="3">
      <t>チバケン</t>
    </rPh>
    <rPh sb="3" eb="5">
      <t>フナハシ</t>
    </rPh>
    <rPh sb="5" eb="6">
      <t>シ</t>
    </rPh>
    <rPh sb="6" eb="7">
      <t>ニシ</t>
    </rPh>
    <rPh sb="7" eb="10">
      <t>ナラシノ</t>
    </rPh>
    <phoneticPr fontId="2"/>
  </si>
  <si>
    <t>愛知県名古屋市西区鳥見町1-9</t>
    <rPh sb="0" eb="2">
      <t>アイチ</t>
    </rPh>
    <rPh sb="2" eb="3">
      <t>ケン</t>
    </rPh>
    <rPh sb="3" eb="7">
      <t>ナゴヤシ</t>
    </rPh>
    <rPh sb="7" eb="9">
      <t>ニシク</t>
    </rPh>
    <rPh sb="9" eb="10">
      <t>トリ</t>
    </rPh>
    <rPh sb="10" eb="11">
      <t>ミ</t>
    </rPh>
    <rPh sb="11" eb="12">
      <t>マチ</t>
    </rPh>
    <phoneticPr fontId="2"/>
  </si>
  <si>
    <t>兵庫県神戸市須磨区菅の台5-5</t>
    <rPh sb="0" eb="3">
      <t>ヒョウゴケン</t>
    </rPh>
    <rPh sb="3" eb="6">
      <t>コウベシ</t>
    </rPh>
    <rPh sb="6" eb="9">
      <t>スマク</t>
    </rPh>
    <rPh sb="9" eb="10">
      <t>スガ</t>
    </rPh>
    <rPh sb="11" eb="12">
      <t>ダイ</t>
    </rPh>
    <phoneticPr fontId="2"/>
  </si>
  <si>
    <t>2006/6/5～6/8</t>
    <phoneticPr fontId="2"/>
  </si>
  <si>
    <t>兵庫県神戸市灘区鶴甲2-1-35</t>
    <rPh sb="0" eb="3">
      <t>ヒョウゴケン</t>
    </rPh>
    <rPh sb="3" eb="6">
      <t>コウベシ</t>
    </rPh>
    <rPh sb="6" eb="8">
      <t>ナダク</t>
    </rPh>
    <rPh sb="8" eb="9">
      <t>ツル</t>
    </rPh>
    <rPh sb="9" eb="10">
      <t>カブト</t>
    </rPh>
    <phoneticPr fontId="2"/>
  </si>
  <si>
    <t>宝大永寺ハイツ</t>
    <rPh sb="0" eb="1">
      <t>タカラ</t>
    </rPh>
    <rPh sb="1" eb="2">
      <t>ダイ</t>
    </rPh>
    <rPh sb="2" eb="3">
      <t>エイ</t>
    </rPh>
    <rPh sb="3" eb="4">
      <t>ジ</t>
    </rPh>
    <phoneticPr fontId="2"/>
  </si>
  <si>
    <t>パークシティ三郷</t>
    <rPh sb="6" eb="8">
      <t>サンゴウ</t>
    </rPh>
    <phoneticPr fontId="2"/>
  </si>
  <si>
    <t>211世帯</t>
    <rPh sb="3" eb="5">
      <t>セタイ</t>
    </rPh>
    <phoneticPr fontId="2"/>
  </si>
  <si>
    <t>62世帯</t>
    <rPh sb="2" eb="4">
      <t>セタイ</t>
    </rPh>
    <phoneticPr fontId="2"/>
  </si>
  <si>
    <t>東京都杉並区下井草1-32-2</t>
    <rPh sb="0" eb="3">
      <t>トウキョウト</t>
    </rPh>
    <rPh sb="3" eb="6">
      <t>スギナミク</t>
    </rPh>
    <rPh sb="6" eb="9">
      <t>シモイグサ</t>
    </rPh>
    <phoneticPr fontId="2"/>
  </si>
  <si>
    <t>48世帯</t>
    <rPh sb="2" eb="4">
      <t>セタイ</t>
    </rPh>
    <phoneticPr fontId="2"/>
  </si>
  <si>
    <t>上社北住宅</t>
    <rPh sb="0" eb="2">
      <t>カミヤシロ</t>
    </rPh>
    <rPh sb="2" eb="3">
      <t>キタ</t>
    </rPh>
    <rPh sb="3" eb="5">
      <t>ジュウタク</t>
    </rPh>
    <phoneticPr fontId="2"/>
  </si>
  <si>
    <t>相生山団地特別分譲住宅</t>
    <rPh sb="0" eb="2">
      <t>アイオイ</t>
    </rPh>
    <rPh sb="2" eb="3">
      <t>ヤマ</t>
    </rPh>
    <rPh sb="3" eb="5">
      <t>ダンチ</t>
    </rPh>
    <rPh sb="5" eb="7">
      <t>トクベツ</t>
    </rPh>
    <rPh sb="7" eb="9">
      <t>ブンジョウ</t>
    </rPh>
    <rPh sb="9" eb="11">
      <t>ジュウタク</t>
    </rPh>
    <phoneticPr fontId="2"/>
  </si>
  <si>
    <t>名古屋市中区古渡町14‐13</t>
    <rPh sb="0" eb="4">
      <t>ナゴヤシ</t>
    </rPh>
    <rPh sb="4" eb="6">
      <t>ナカク</t>
    </rPh>
    <rPh sb="6" eb="7">
      <t>イニシエ</t>
    </rPh>
    <rPh sb="7" eb="9">
      <t>ワタシマチ</t>
    </rPh>
    <phoneticPr fontId="2"/>
  </si>
  <si>
    <t>H13.11</t>
    <phoneticPr fontId="2"/>
  </si>
  <si>
    <t>守山区四軒家2‐525</t>
    <rPh sb="0" eb="3">
      <t>モリヤマク</t>
    </rPh>
    <rPh sb="3" eb="4">
      <t>ヨン</t>
    </rPh>
    <rPh sb="4" eb="5">
      <t>ケン</t>
    </rPh>
    <rPh sb="5" eb="6">
      <t>イエ</t>
    </rPh>
    <phoneticPr fontId="2"/>
  </si>
  <si>
    <t>H14. 3</t>
    <phoneticPr fontId="2"/>
  </si>
  <si>
    <t>多治見市坂上町4‐40‐1</t>
    <rPh sb="0" eb="3">
      <t>タジミ</t>
    </rPh>
    <rPh sb="3" eb="4">
      <t>シ</t>
    </rPh>
    <rPh sb="4" eb="5">
      <t>サカ</t>
    </rPh>
    <rPh sb="5" eb="6">
      <t>ウエ</t>
    </rPh>
    <rPh sb="6" eb="7">
      <t>マチ</t>
    </rPh>
    <phoneticPr fontId="2"/>
  </si>
  <si>
    <t>H14. 3</t>
    <phoneticPr fontId="2"/>
  </si>
  <si>
    <t>東京</t>
    <rPh sb="0" eb="2">
      <t>トウキョウ</t>
    </rPh>
    <phoneticPr fontId="2"/>
  </si>
  <si>
    <t>以外</t>
    <rPh sb="0" eb="2">
      <t>イガイ</t>
    </rPh>
    <phoneticPr fontId="2"/>
  </si>
  <si>
    <t>トルネード施工実績分布図</t>
    <rPh sb="5" eb="7">
      <t>セコウ</t>
    </rPh>
    <rPh sb="7" eb="9">
      <t>ジッセキ</t>
    </rPh>
    <rPh sb="9" eb="12">
      <t>ブンプズ</t>
    </rPh>
    <phoneticPr fontId="2"/>
  </si>
  <si>
    <t>住所</t>
    <rPh sb="0" eb="2">
      <t>ジュウショ</t>
    </rPh>
    <phoneticPr fontId="2"/>
  </si>
  <si>
    <t>竜宮町東レ社宅</t>
    <rPh sb="0" eb="2">
      <t>リュウグウ</t>
    </rPh>
    <rPh sb="2" eb="3">
      <t>マチ</t>
    </rPh>
    <rPh sb="3" eb="4">
      <t>トウ</t>
    </rPh>
    <rPh sb="5" eb="7">
      <t>シャタク</t>
    </rPh>
    <phoneticPr fontId="2"/>
  </si>
  <si>
    <t>社宅</t>
    <rPh sb="0" eb="2">
      <t>シャタク</t>
    </rPh>
    <phoneticPr fontId="2"/>
  </si>
  <si>
    <t>温泉管</t>
    <rPh sb="0" eb="2">
      <t>オンセン</t>
    </rPh>
    <rPh sb="2" eb="3">
      <t>カン</t>
    </rPh>
    <phoneticPr fontId="2"/>
  </si>
  <si>
    <t>三旺サンテラス茶屋ヶ坂</t>
    <rPh sb="0" eb="1">
      <t>サン</t>
    </rPh>
    <rPh sb="1" eb="2">
      <t>ヒカル</t>
    </rPh>
    <rPh sb="7" eb="9">
      <t>チャヤ</t>
    </rPh>
    <rPh sb="10" eb="11">
      <t>サカ</t>
    </rPh>
    <phoneticPr fontId="2"/>
  </si>
  <si>
    <t>エスポア豊明２</t>
    <rPh sb="4" eb="5">
      <t>トヨ</t>
    </rPh>
    <rPh sb="5" eb="6">
      <t>ア</t>
    </rPh>
    <phoneticPr fontId="2"/>
  </si>
  <si>
    <t>排水管</t>
    <rPh sb="0" eb="3">
      <t>ハイスイカン</t>
    </rPh>
    <phoneticPr fontId="2"/>
  </si>
  <si>
    <t>フローラ松原ハウス</t>
    <rPh sb="4" eb="6">
      <t>マツバラ</t>
    </rPh>
    <phoneticPr fontId="2"/>
  </si>
  <si>
    <t>コープ野村東桜</t>
    <rPh sb="3" eb="5">
      <t>ノムラ</t>
    </rPh>
    <rPh sb="5" eb="6">
      <t>ヒガシ</t>
    </rPh>
    <rPh sb="6" eb="7">
      <t>サクラ</t>
    </rPh>
    <phoneticPr fontId="2"/>
  </si>
  <si>
    <t>松久ハイツ8号棟</t>
    <rPh sb="0" eb="1">
      <t>マツ</t>
    </rPh>
    <rPh sb="1" eb="2">
      <t>キュウ</t>
    </rPh>
    <rPh sb="6" eb="8">
      <t>ゴウトウ</t>
    </rPh>
    <phoneticPr fontId="2"/>
  </si>
  <si>
    <t>ニューハイム福栄</t>
    <rPh sb="6" eb="8">
      <t>フクエイ</t>
    </rPh>
    <phoneticPr fontId="2"/>
  </si>
  <si>
    <t>2006/10/31～11/10</t>
    <phoneticPr fontId="2"/>
  </si>
  <si>
    <t>サンライフ西公園管理組合</t>
    <rPh sb="5" eb="6">
      <t>ニシ</t>
    </rPh>
    <rPh sb="6" eb="8">
      <t>コウエン</t>
    </rPh>
    <rPh sb="8" eb="10">
      <t>カンリ</t>
    </rPh>
    <rPh sb="10" eb="12">
      <t>クミアイ</t>
    </rPh>
    <phoneticPr fontId="2"/>
  </si>
  <si>
    <t>名古屋市天白区植田山4-901</t>
    <rPh sb="0" eb="4">
      <t>ナゴヤシ</t>
    </rPh>
    <rPh sb="4" eb="7">
      <t>テンパクク</t>
    </rPh>
    <rPh sb="7" eb="9">
      <t>ウエダ</t>
    </rPh>
    <rPh sb="9" eb="10">
      <t>ヤマ</t>
    </rPh>
    <phoneticPr fontId="2"/>
  </si>
  <si>
    <t>2006/10/31～11/11</t>
    <phoneticPr fontId="2"/>
  </si>
  <si>
    <t>植田北住宅管理組合</t>
    <rPh sb="0" eb="2">
      <t>ウエダ</t>
    </rPh>
    <rPh sb="2" eb="3">
      <t>キタ</t>
    </rPh>
    <rPh sb="3" eb="5">
      <t>ジュウタク</t>
    </rPh>
    <rPh sb="5" eb="7">
      <t>カンリ</t>
    </rPh>
    <rPh sb="7" eb="9">
      <t>クミアイ</t>
    </rPh>
    <phoneticPr fontId="2"/>
  </si>
  <si>
    <t>神戸市東灘区御影中町3-1-8</t>
    <rPh sb="0" eb="3">
      <t>コウベシ</t>
    </rPh>
    <rPh sb="3" eb="6">
      <t>ヒガシナダク</t>
    </rPh>
    <rPh sb="6" eb="8">
      <t>ミカゲ</t>
    </rPh>
    <rPh sb="8" eb="10">
      <t>ナカマチ</t>
    </rPh>
    <phoneticPr fontId="2"/>
  </si>
  <si>
    <t>東京都港区六本木4-12-10</t>
    <rPh sb="0" eb="2">
      <t>トウキョウ</t>
    </rPh>
    <rPh sb="2" eb="3">
      <t>ト</t>
    </rPh>
    <rPh sb="3" eb="5">
      <t>ミナトク</t>
    </rPh>
    <rPh sb="5" eb="8">
      <t>ロッポンギ</t>
    </rPh>
    <phoneticPr fontId="2"/>
  </si>
  <si>
    <t>川崎市多摩区生田8-13-1</t>
    <rPh sb="0" eb="3">
      <t>カワサキシ</t>
    </rPh>
    <rPh sb="3" eb="6">
      <t>タマク</t>
    </rPh>
    <rPh sb="6" eb="8">
      <t>イクタ</t>
    </rPh>
    <phoneticPr fontId="2"/>
  </si>
  <si>
    <t>東京都港区三田3-4-20</t>
    <rPh sb="0" eb="2">
      <t>トウキョウ</t>
    </rPh>
    <rPh sb="2" eb="3">
      <t>ト</t>
    </rPh>
    <rPh sb="5" eb="7">
      <t>サンダ</t>
    </rPh>
    <phoneticPr fontId="2"/>
  </si>
  <si>
    <r>
      <t>名古屋市天白区平針2-</t>
    </r>
    <r>
      <rPr>
        <sz val="11"/>
        <rFont val="ＭＳ Ｐゴシック"/>
        <family val="3"/>
        <charset val="128"/>
      </rPr>
      <t>1511</t>
    </r>
    <rPh sb="0" eb="4">
      <t>ナゴヤシ</t>
    </rPh>
    <rPh sb="4" eb="7">
      <t>テンパクク</t>
    </rPh>
    <rPh sb="7" eb="9">
      <t>ヒラバリ</t>
    </rPh>
    <phoneticPr fontId="2"/>
  </si>
  <si>
    <t>東京都目黒区平町2-21-4</t>
    <rPh sb="0" eb="2">
      <t>トウキョウ</t>
    </rPh>
    <rPh sb="2" eb="3">
      <t>ト</t>
    </rPh>
    <rPh sb="3" eb="6">
      <t>メグロク</t>
    </rPh>
    <rPh sb="6" eb="8">
      <t>ヘイマチ</t>
    </rPh>
    <phoneticPr fontId="2"/>
  </si>
  <si>
    <t>沼津市宮本140</t>
    <rPh sb="0" eb="3">
      <t>ヌマヅシ</t>
    </rPh>
    <rPh sb="3" eb="5">
      <t>ミヤモト</t>
    </rPh>
    <phoneticPr fontId="2"/>
  </si>
  <si>
    <t>藤和西川口コーフﾟ(Ⅱ)</t>
    <phoneticPr fontId="2"/>
  </si>
  <si>
    <t>排水・汚水・通気管</t>
    <rPh sb="0" eb="2">
      <t>ハイスイ</t>
    </rPh>
    <rPh sb="3" eb="5">
      <t>オスイ</t>
    </rPh>
    <rPh sb="6" eb="8">
      <t>ツウキ</t>
    </rPh>
    <rPh sb="8" eb="9">
      <t>カン</t>
    </rPh>
    <phoneticPr fontId="2"/>
  </si>
  <si>
    <t>東京都多摩市落合1-44</t>
    <rPh sb="0" eb="2">
      <t>トウキョウ</t>
    </rPh>
    <rPh sb="2" eb="3">
      <t>ト</t>
    </rPh>
    <rPh sb="3" eb="5">
      <t>タマ</t>
    </rPh>
    <rPh sb="5" eb="6">
      <t>シ</t>
    </rPh>
    <rPh sb="6" eb="8">
      <t>オチアイ</t>
    </rPh>
    <phoneticPr fontId="2"/>
  </si>
  <si>
    <t>名古屋市千種区清住長2-40</t>
    <rPh sb="0" eb="4">
      <t>ナゴヤシ</t>
    </rPh>
    <rPh sb="4" eb="7">
      <t>チクサク</t>
    </rPh>
    <rPh sb="7" eb="9">
      <t>キヨスミ</t>
    </rPh>
    <rPh sb="9" eb="10">
      <t>チョウ</t>
    </rPh>
    <phoneticPr fontId="2"/>
  </si>
  <si>
    <r>
      <t>名古屋市守山区大森4-1411</t>
    </r>
    <r>
      <rPr>
        <sz val="11"/>
        <rFont val="ＭＳ Ｐゴシック"/>
        <family val="3"/>
        <charset val="128"/>
      </rPr>
      <t/>
    </r>
    <rPh sb="0" eb="4">
      <t>ナゴヤシ</t>
    </rPh>
    <rPh sb="4" eb="7">
      <t>モリヤマク</t>
    </rPh>
    <rPh sb="7" eb="9">
      <t>オオモリ</t>
    </rPh>
    <phoneticPr fontId="2"/>
  </si>
  <si>
    <r>
      <t>名古屋市守山区大森4-14</t>
    </r>
    <r>
      <rPr>
        <sz val="11"/>
        <rFont val="ＭＳ Ｐゴシック"/>
        <family val="3"/>
        <charset val="128"/>
      </rPr>
      <t>09</t>
    </r>
    <rPh sb="0" eb="4">
      <t>ナゴヤシ</t>
    </rPh>
    <rPh sb="4" eb="7">
      <t>モリヤマク</t>
    </rPh>
    <rPh sb="7" eb="9">
      <t>オオモリ</t>
    </rPh>
    <phoneticPr fontId="2"/>
  </si>
  <si>
    <t>名古屋市守山区脇田町1606</t>
    <rPh sb="0" eb="4">
      <t>ナゴヤシ</t>
    </rPh>
    <rPh sb="4" eb="7">
      <t>モリヤマク</t>
    </rPh>
    <rPh sb="7" eb="10">
      <t>ワキタチョウ</t>
    </rPh>
    <phoneticPr fontId="2"/>
  </si>
  <si>
    <t>東京都江東区深川2-5-1</t>
    <phoneticPr fontId="2"/>
  </si>
  <si>
    <t>ライオンズマンション門前仲町</t>
    <rPh sb="10" eb="12">
      <t>モンゼン</t>
    </rPh>
    <rPh sb="12" eb="14">
      <t>ナカマチ</t>
    </rPh>
    <phoneticPr fontId="2"/>
  </si>
  <si>
    <t>東京都葛飾区新宿5-25-21</t>
    <phoneticPr fontId="2"/>
  </si>
  <si>
    <t>2007/8/24～8/31</t>
    <phoneticPr fontId="2"/>
  </si>
  <si>
    <t>2007/8/20～8/25</t>
    <phoneticPr fontId="2"/>
  </si>
  <si>
    <t>金町スカイハイツ</t>
    <rPh sb="0" eb="2">
      <t>カナマチ</t>
    </rPh>
    <phoneticPr fontId="2"/>
  </si>
  <si>
    <t>東京都千代田区内幸町2-1</t>
    <rPh sb="0" eb="2">
      <t>トウキョウ</t>
    </rPh>
    <rPh sb="2" eb="3">
      <t>ト</t>
    </rPh>
    <rPh sb="3" eb="7">
      <t>チヨダク</t>
    </rPh>
    <rPh sb="7" eb="10">
      <t>ウチサイワイチョウ</t>
    </rPh>
    <phoneticPr fontId="2"/>
  </si>
  <si>
    <t>市川市幸1-1</t>
    <rPh sb="0" eb="3">
      <t>イチカワシ</t>
    </rPh>
    <rPh sb="3" eb="4">
      <t>サイワ</t>
    </rPh>
    <phoneticPr fontId="2"/>
  </si>
  <si>
    <t>神戸市灘区鶴甲1-1</t>
    <rPh sb="0" eb="3">
      <t>コウベシ</t>
    </rPh>
    <rPh sb="3" eb="5">
      <t>ナダク</t>
    </rPh>
    <rPh sb="5" eb="6">
      <t>ツル</t>
    </rPh>
    <rPh sb="6" eb="7">
      <t>カブト</t>
    </rPh>
    <phoneticPr fontId="2"/>
  </si>
  <si>
    <t>マンション長谷川</t>
    <rPh sb="5" eb="8">
      <t>ハセガワ</t>
    </rPh>
    <phoneticPr fontId="2"/>
  </si>
  <si>
    <t>国土交通省多治見坂上寮</t>
    <rPh sb="0" eb="2">
      <t>コクド</t>
    </rPh>
    <rPh sb="2" eb="4">
      <t>コウツウ</t>
    </rPh>
    <rPh sb="4" eb="5">
      <t>ショウ</t>
    </rPh>
    <rPh sb="5" eb="8">
      <t>タジミ</t>
    </rPh>
    <rPh sb="8" eb="10">
      <t>サカガミ</t>
    </rPh>
    <rPh sb="10" eb="11">
      <t>リョウ</t>
    </rPh>
    <phoneticPr fontId="2"/>
  </si>
  <si>
    <t>唐山ユーハウス</t>
    <rPh sb="0" eb="1">
      <t>カラ</t>
    </rPh>
    <rPh sb="1" eb="2">
      <t>ヤマ</t>
    </rPh>
    <phoneticPr fontId="2"/>
  </si>
  <si>
    <t>プラザ小幡</t>
    <rPh sb="3" eb="5">
      <t>オバタ</t>
    </rPh>
    <phoneticPr fontId="2"/>
  </si>
  <si>
    <t>八事パークマンション</t>
    <rPh sb="0" eb="2">
      <t>ヤゴト</t>
    </rPh>
    <phoneticPr fontId="2"/>
  </si>
  <si>
    <t>チサンマンション池下</t>
    <rPh sb="8" eb="10">
      <t>イケシタ</t>
    </rPh>
    <phoneticPr fontId="2"/>
  </si>
  <si>
    <t>名鉄喜多山ビル</t>
    <rPh sb="0" eb="2">
      <t>メイテツ</t>
    </rPh>
    <rPh sb="2" eb="5">
      <t>キタヤマ</t>
    </rPh>
    <phoneticPr fontId="2"/>
  </si>
  <si>
    <t>斎久工業㈱大阪支社</t>
    <rPh sb="0" eb="2">
      <t>サイキュウ</t>
    </rPh>
    <rPh sb="2" eb="4">
      <t>コウギョウ</t>
    </rPh>
    <rPh sb="5" eb="7">
      <t>オオサカ</t>
    </rPh>
    <rPh sb="7" eb="9">
      <t>シシャ</t>
    </rPh>
    <phoneticPr fontId="2"/>
  </si>
  <si>
    <t>名古屋市東区徳川町2615</t>
    <rPh sb="0" eb="4">
      <t>ナゴヤシ</t>
    </rPh>
    <rPh sb="4" eb="6">
      <t>ヒガシク</t>
    </rPh>
    <rPh sb="6" eb="8">
      <t>トクガワ</t>
    </rPh>
    <rPh sb="8" eb="9">
      <t>マチ</t>
    </rPh>
    <phoneticPr fontId="2"/>
  </si>
  <si>
    <t>2006/11/20～11/24</t>
    <phoneticPr fontId="2"/>
  </si>
  <si>
    <t>岡山市下石井1-1-1</t>
    <rPh sb="0" eb="3">
      <t>オカヤマシ</t>
    </rPh>
    <rPh sb="3" eb="4">
      <t>シタ</t>
    </rPh>
    <rPh sb="4" eb="6">
      <t>イシイ</t>
    </rPh>
    <phoneticPr fontId="2"/>
  </si>
  <si>
    <t>名古屋市天白区平針2-602</t>
    <rPh sb="0" eb="4">
      <t>ナゴヤシ</t>
    </rPh>
    <rPh sb="4" eb="7">
      <t>テンパクク</t>
    </rPh>
    <rPh sb="7" eb="9">
      <t>ヒラバリ</t>
    </rPh>
    <phoneticPr fontId="2"/>
  </si>
  <si>
    <t>2006/11/25～11/26</t>
    <phoneticPr fontId="2"/>
  </si>
  <si>
    <t>一宮市大志2-4-1</t>
    <rPh sb="0" eb="3">
      <t>イチノミヤシ</t>
    </rPh>
    <rPh sb="3" eb="5">
      <t>タイシ</t>
    </rPh>
    <phoneticPr fontId="2"/>
  </si>
  <si>
    <t>2006/12/3～12/5</t>
    <phoneticPr fontId="2"/>
  </si>
  <si>
    <t>名鉄ビルディング管理㈱岐阜事業所</t>
    <rPh sb="0" eb="2">
      <t>メイテツ</t>
    </rPh>
    <rPh sb="8" eb="10">
      <t>カンリ</t>
    </rPh>
    <rPh sb="11" eb="13">
      <t>ギフ</t>
    </rPh>
    <rPh sb="13" eb="16">
      <t>ジギョウショ</t>
    </rPh>
    <phoneticPr fontId="2"/>
  </si>
  <si>
    <t>東京都品川区南品川2-17-27</t>
    <rPh sb="0" eb="3">
      <t>トウキョウト</t>
    </rPh>
    <rPh sb="3" eb="6">
      <t>シナガワク</t>
    </rPh>
    <rPh sb="6" eb="7">
      <t>ミナミ</t>
    </rPh>
    <rPh sb="7" eb="9">
      <t>シナガワ</t>
    </rPh>
    <phoneticPr fontId="2"/>
  </si>
  <si>
    <t>2006/12/4～12/8</t>
    <phoneticPr fontId="2"/>
  </si>
  <si>
    <t>名古屋市中区正木3-6-4</t>
    <rPh sb="0" eb="4">
      <t>ナゴヤシ</t>
    </rPh>
    <rPh sb="4" eb="6">
      <t>ナカク</t>
    </rPh>
    <rPh sb="6" eb="8">
      <t>マサキ</t>
    </rPh>
    <phoneticPr fontId="2"/>
  </si>
  <si>
    <t>2006/12/7～12/9</t>
    <phoneticPr fontId="2"/>
  </si>
  <si>
    <t>名古屋市守山区小幡太田14‐21</t>
    <rPh sb="0" eb="4">
      <t>ナゴヤシ</t>
    </rPh>
    <rPh sb="4" eb="6">
      <t>モリヤマ</t>
    </rPh>
    <rPh sb="6" eb="7">
      <t>ク</t>
    </rPh>
    <rPh sb="7" eb="9">
      <t>オバタ</t>
    </rPh>
    <rPh sb="9" eb="11">
      <t>オオタ</t>
    </rPh>
    <phoneticPr fontId="2"/>
  </si>
  <si>
    <t>H14. 5</t>
    <phoneticPr fontId="2"/>
  </si>
  <si>
    <t>名古屋市昭和区山里町74</t>
    <rPh sb="0" eb="4">
      <t>ナゴヤシ</t>
    </rPh>
    <rPh sb="4" eb="7">
      <t>ショウワク</t>
    </rPh>
    <rPh sb="7" eb="9">
      <t>ヤマザト</t>
    </rPh>
    <rPh sb="9" eb="10">
      <t>マチ</t>
    </rPh>
    <phoneticPr fontId="2"/>
  </si>
  <si>
    <t>H14. 6</t>
    <phoneticPr fontId="2"/>
  </si>
  <si>
    <t>エバーライフ吉塚駅前</t>
    <rPh sb="6" eb="7">
      <t>ヨシ</t>
    </rPh>
    <rPh sb="7" eb="8">
      <t>ツカ</t>
    </rPh>
    <rPh sb="8" eb="10">
      <t>エキマエ</t>
    </rPh>
    <phoneticPr fontId="2"/>
  </si>
  <si>
    <t>宝新守山ハイツ</t>
    <rPh sb="0" eb="1">
      <t>タカラ</t>
    </rPh>
    <rPh sb="1" eb="4">
      <t>シンモリヤマ</t>
    </rPh>
    <phoneticPr fontId="2"/>
  </si>
  <si>
    <t>72世帯</t>
    <rPh sb="2" eb="4">
      <t>セタイ</t>
    </rPh>
    <phoneticPr fontId="2"/>
  </si>
  <si>
    <t>名古屋市千種区池下1‐6‐20</t>
    <rPh sb="0" eb="4">
      <t>ナゴヤシ</t>
    </rPh>
    <rPh sb="4" eb="7">
      <t>チクサク</t>
    </rPh>
    <rPh sb="7" eb="9">
      <t>イケシタ</t>
    </rPh>
    <phoneticPr fontId="2"/>
  </si>
  <si>
    <t>H14. 7</t>
    <phoneticPr fontId="2"/>
  </si>
  <si>
    <t>名古屋市守山区喜多山2-7</t>
    <rPh sb="0" eb="4">
      <t>ナゴヤシ</t>
    </rPh>
    <rPh sb="4" eb="7">
      <t>モリヤマク</t>
    </rPh>
    <rPh sb="7" eb="9">
      <t>キタ</t>
    </rPh>
    <rPh sb="9" eb="10">
      <t>ヤマ</t>
    </rPh>
    <phoneticPr fontId="2"/>
  </si>
  <si>
    <t>H14. 7</t>
    <phoneticPr fontId="2"/>
  </si>
  <si>
    <t>名古屋市天白区植田3‐101</t>
    <rPh sb="0" eb="4">
      <t>ナゴヤシ</t>
    </rPh>
    <rPh sb="4" eb="7">
      <t>テンパクク</t>
    </rPh>
    <rPh sb="7" eb="9">
      <t>ウエダ</t>
    </rPh>
    <phoneticPr fontId="2"/>
  </si>
  <si>
    <t>H14. 8</t>
    <phoneticPr fontId="2"/>
  </si>
  <si>
    <t>名古屋市瑞穂区土市2‐28</t>
    <rPh sb="0" eb="4">
      <t>ナゴヤシ</t>
    </rPh>
    <rPh sb="4" eb="7">
      <t>ミズホク</t>
    </rPh>
    <rPh sb="7" eb="8">
      <t>ツチ</t>
    </rPh>
    <rPh sb="8" eb="9">
      <t>シ</t>
    </rPh>
    <phoneticPr fontId="2"/>
  </si>
  <si>
    <t>H14. 9</t>
    <phoneticPr fontId="2"/>
  </si>
  <si>
    <t>名古屋市熱田区横田2‐3‐13</t>
    <rPh sb="0" eb="4">
      <t>ナゴヤシ</t>
    </rPh>
    <rPh sb="4" eb="7">
      <t>アツタク</t>
    </rPh>
    <rPh sb="7" eb="9">
      <t>ヨコタ</t>
    </rPh>
    <phoneticPr fontId="2"/>
  </si>
  <si>
    <t>H14. 9</t>
    <phoneticPr fontId="2"/>
  </si>
  <si>
    <t>名古屋市南区豊2‐13‐2</t>
    <rPh sb="0" eb="4">
      <t>ナゴヤシ</t>
    </rPh>
    <rPh sb="4" eb="6">
      <t>ミナミク</t>
    </rPh>
    <rPh sb="6" eb="7">
      <t>ユタ</t>
    </rPh>
    <phoneticPr fontId="2"/>
  </si>
  <si>
    <t>H14.10</t>
    <phoneticPr fontId="2"/>
  </si>
  <si>
    <t>名古屋市中区上前津2‐14‐7</t>
    <rPh sb="0" eb="4">
      <t>ナゴヤシ</t>
    </rPh>
    <rPh sb="4" eb="6">
      <t>ナカク</t>
    </rPh>
    <rPh sb="6" eb="9">
      <t>カミマエヅ</t>
    </rPh>
    <phoneticPr fontId="2"/>
  </si>
  <si>
    <t>H14.10</t>
    <phoneticPr fontId="2"/>
  </si>
  <si>
    <t>兵庫県神戸市須磨区神の谷1-1</t>
    <rPh sb="0" eb="2">
      <t>ヒョウゴ</t>
    </rPh>
    <rPh sb="2" eb="3">
      <t>ケン</t>
    </rPh>
    <rPh sb="3" eb="6">
      <t>コウベシ</t>
    </rPh>
    <rPh sb="6" eb="9">
      <t>スマク</t>
    </rPh>
    <rPh sb="9" eb="10">
      <t>カミ</t>
    </rPh>
    <rPh sb="11" eb="12">
      <t>タニ</t>
    </rPh>
    <phoneticPr fontId="2"/>
  </si>
  <si>
    <t>兵庫県神戸市東灘区渦森台2-15</t>
    <rPh sb="0" eb="3">
      <t>ヒョウゴケン</t>
    </rPh>
    <rPh sb="3" eb="6">
      <t>コウベシ</t>
    </rPh>
    <rPh sb="6" eb="7">
      <t>ヒガシ</t>
    </rPh>
    <rPh sb="7" eb="9">
      <t>ナダク</t>
    </rPh>
    <rPh sb="9" eb="10">
      <t>ウズ</t>
    </rPh>
    <rPh sb="10" eb="11">
      <t>モリ</t>
    </rPh>
    <rPh sb="11" eb="12">
      <t>ダイ</t>
    </rPh>
    <phoneticPr fontId="2"/>
  </si>
  <si>
    <t>H19</t>
  </si>
  <si>
    <t>H20</t>
  </si>
  <si>
    <t>H21</t>
  </si>
  <si>
    <t>兵庫県神戸市灘区鶴甲1-1</t>
    <rPh sb="0" eb="2">
      <t>ヒョウゴ</t>
    </rPh>
    <rPh sb="2" eb="3">
      <t>ケン</t>
    </rPh>
    <rPh sb="3" eb="6">
      <t>コウベシ</t>
    </rPh>
    <rPh sb="6" eb="8">
      <t>ナダク</t>
    </rPh>
    <rPh sb="8" eb="9">
      <t>ツル</t>
    </rPh>
    <rPh sb="9" eb="10">
      <t>カブト</t>
    </rPh>
    <phoneticPr fontId="2"/>
  </si>
  <si>
    <t>兵庫県神戸市東灘区御影中町3-1-8</t>
    <rPh sb="0" eb="2">
      <t>ヒョウゴ</t>
    </rPh>
    <rPh sb="2" eb="3">
      <t>ケン</t>
    </rPh>
    <rPh sb="3" eb="6">
      <t>コウベシ</t>
    </rPh>
    <rPh sb="6" eb="9">
      <t>ヒガシナダク</t>
    </rPh>
    <rPh sb="9" eb="11">
      <t>ミカゲ</t>
    </rPh>
    <rPh sb="11" eb="13">
      <t>ナカマチ</t>
    </rPh>
    <phoneticPr fontId="2"/>
  </si>
  <si>
    <t>名古屋市中川区高畑5‐34‐5</t>
    <rPh sb="0" eb="4">
      <t>ナゴヤシ</t>
    </rPh>
    <rPh sb="4" eb="7">
      <t>ナカガワク</t>
    </rPh>
    <rPh sb="7" eb="9">
      <t>タカバタケ</t>
    </rPh>
    <phoneticPr fontId="2"/>
  </si>
  <si>
    <t>H15. 7</t>
    <phoneticPr fontId="2"/>
  </si>
  <si>
    <t>葉栗郡木曽川町黒田三ノ通り203</t>
    <rPh sb="0" eb="3">
      <t>ハグリグン</t>
    </rPh>
    <rPh sb="3" eb="7">
      <t>キソガワチョウ</t>
    </rPh>
    <rPh sb="7" eb="9">
      <t>クロダ</t>
    </rPh>
    <rPh sb="9" eb="10">
      <t>３</t>
    </rPh>
    <rPh sb="11" eb="12">
      <t>トオ</t>
    </rPh>
    <phoneticPr fontId="2"/>
  </si>
  <si>
    <t>H15. 8</t>
    <phoneticPr fontId="2"/>
  </si>
  <si>
    <t>名古屋市東区代官町14‐8</t>
    <rPh sb="0" eb="4">
      <t>ナゴヤシ</t>
    </rPh>
    <rPh sb="4" eb="6">
      <t>ヒガシク</t>
    </rPh>
    <rPh sb="6" eb="9">
      <t>ダイカンチョウ</t>
    </rPh>
    <phoneticPr fontId="2"/>
  </si>
  <si>
    <t>H15. 8</t>
    <phoneticPr fontId="2"/>
  </si>
  <si>
    <t>名古屋市千種区高見1‐26‐4</t>
    <rPh sb="0" eb="4">
      <t>ナゴヤシ</t>
    </rPh>
    <rPh sb="4" eb="7">
      <t>チクサク</t>
    </rPh>
    <rPh sb="7" eb="9">
      <t>タカミ</t>
    </rPh>
    <phoneticPr fontId="2"/>
  </si>
  <si>
    <t>H15. 8</t>
    <phoneticPr fontId="2"/>
  </si>
  <si>
    <t>名古屋市中村区岩塚町2‐8</t>
    <rPh sb="0" eb="4">
      <t>ナゴヤシ</t>
    </rPh>
    <rPh sb="4" eb="7">
      <t>ナカムラク</t>
    </rPh>
    <rPh sb="7" eb="8">
      <t>イワ</t>
    </rPh>
    <rPh sb="8" eb="10">
      <t>ツカチョウ</t>
    </rPh>
    <phoneticPr fontId="2"/>
  </si>
  <si>
    <t>H15. 9</t>
    <phoneticPr fontId="2"/>
  </si>
  <si>
    <t>名古屋市名東区社が丘4‐608</t>
    <rPh sb="0" eb="4">
      <t>ナゴヤシ</t>
    </rPh>
    <rPh sb="4" eb="7">
      <t>メイトウク</t>
    </rPh>
    <rPh sb="7" eb="8">
      <t>シャ</t>
    </rPh>
    <rPh sb="9" eb="10">
      <t>オカ</t>
    </rPh>
    <phoneticPr fontId="2"/>
  </si>
  <si>
    <t>H15. 9</t>
    <phoneticPr fontId="2"/>
  </si>
  <si>
    <t>名古屋市昭和区藤成通3‐12‐1</t>
    <rPh sb="0" eb="4">
      <t>ナゴヤシ</t>
    </rPh>
    <rPh sb="4" eb="7">
      <t>ショウワク</t>
    </rPh>
    <rPh sb="7" eb="8">
      <t>フジ</t>
    </rPh>
    <rPh sb="8" eb="9">
      <t>ナ</t>
    </rPh>
    <rPh sb="9" eb="10">
      <t>トオ</t>
    </rPh>
    <phoneticPr fontId="2"/>
  </si>
  <si>
    <t>H15. 9</t>
    <phoneticPr fontId="2"/>
  </si>
  <si>
    <t>名古屋市名東区よもぎ台3‐824</t>
    <rPh sb="0" eb="4">
      <t>ナゴヤシ</t>
    </rPh>
    <rPh sb="4" eb="7">
      <t>メイトウク</t>
    </rPh>
    <rPh sb="10" eb="11">
      <t>ダイ</t>
    </rPh>
    <phoneticPr fontId="2"/>
  </si>
  <si>
    <t>H15.10</t>
    <phoneticPr fontId="2"/>
  </si>
  <si>
    <t>名古屋市千種区唐山町1‐5‐1</t>
    <rPh sb="0" eb="4">
      <t>ナゴヤシ</t>
    </rPh>
    <rPh sb="4" eb="7">
      <t>チクサク</t>
    </rPh>
    <rPh sb="7" eb="8">
      <t>カラ</t>
    </rPh>
    <rPh sb="8" eb="9">
      <t>ヤマ</t>
    </rPh>
    <rPh sb="9" eb="10">
      <t>チョウ</t>
    </rPh>
    <phoneticPr fontId="2"/>
  </si>
  <si>
    <t>H15.10</t>
    <phoneticPr fontId="2"/>
  </si>
  <si>
    <t>榊原温泉ゴルフ倶楽部</t>
    <rPh sb="0" eb="2">
      <t>サカキバラ</t>
    </rPh>
    <rPh sb="2" eb="4">
      <t>オンセン</t>
    </rPh>
    <rPh sb="7" eb="10">
      <t>クラブ</t>
    </rPh>
    <phoneticPr fontId="2"/>
  </si>
  <si>
    <t>三重県</t>
    <rPh sb="0" eb="3">
      <t>ミエケン</t>
    </rPh>
    <phoneticPr fontId="2"/>
  </si>
  <si>
    <t>サンライフ西公園</t>
    <rPh sb="5" eb="6">
      <t>ニシ</t>
    </rPh>
    <rPh sb="6" eb="8">
      <t>コウエン</t>
    </rPh>
    <phoneticPr fontId="2"/>
  </si>
  <si>
    <t>植田北住宅</t>
    <rPh sb="0" eb="2">
      <t>ウエダ</t>
    </rPh>
    <rPh sb="2" eb="3">
      <t>キタ</t>
    </rPh>
    <rPh sb="3" eb="5">
      <t>ジュウタク</t>
    </rPh>
    <phoneticPr fontId="2"/>
  </si>
  <si>
    <t>コーポ・トシ</t>
    <phoneticPr fontId="2"/>
  </si>
  <si>
    <t>シャトー下関</t>
    <rPh sb="4" eb="6">
      <t>シモノセキ</t>
    </rPh>
    <phoneticPr fontId="2"/>
  </si>
  <si>
    <t>山口県</t>
    <rPh sb="0" eb="2">
      <t>ヤマグチ</t>
    </rPh>
    <rPh sb="2" eb="3">
      <t>ケン</t>
    </rPh>
    <phoneticPr fontId="2"/>
  </si>
  <si>
    <t>清新北ハイツ</t>
    <rPh sb="0" eb="2">
      <t>セイシン</t>
    </rPh>
    <rPh sb="2" eb="3">
      <t>キタ</t>
    </rPh>
    <phoneticPr fontId="2"/>
  </si>
  <si>
    <t>ファミール西新宿</t>
    <rPh sb="5" eb="6">
      <t>ニシ</t>
    </rPh>
    <rPh sb="6" eb="8">
      <t>シンジュク</t>
    </rPh>
    <phoneticPr fontId="2"/>
  </si>
  <si>
    <t>グリーンコーポ芦屋</t>
    <rPh sb="7" eb="9">
      <t>アシヤ</t>
    </rPh>
    <phoneticPr fontId="2"/>
  </si>
  <si>
    <t>全逓会館</t>
    <rPh sb="0" eb="2">
      <t>ゼンテイ</t>
    </rPh>
    <rPh sb="2" eb="4">
      <t>カイカン</t>
    </rPh>
    <phoneticPr fontId="2"/>
  </si>
  <si>
    <t>國學院大學</t>
    <rPh sb="0" eb="3">
      <t>コクガクイン</t>
    </rPh>
    <rPh sb="3" eb="5">
      <t>ダイガク</t>
    </rPh>
    <phoneticPr fontId="2"/>
  </si>
  <si>
    <t>渋谷区東4-10-28</t>
    <rPh sb="0" eb="3">
      <t>シブヤク</t>
    </rPh>
    <rPh sb="3" eb="4">
      <t>ヒガシ</t>
    </rPh>
    <phoneticPr fontId="2"/>
  </si>
  <si>
    <t>百周年記念館</t>
    <rPh sb="0" eb="3">
      <t>ヒャクシュウネン</t>
    </rPh>
    <rPh sb="3" eb="6">
      <t>キネンカン</t>
    </rPh>
    <phoneticPr fontId="2"/>
  </si>
  <si>
    <t>25世帯</t>
    <rPh sb="2" eb="4">
      <t>セタイ</t>
    </rPh>
    <phoneticPr fontId="2"/>
  </si>
  <si>
    <t>文京区後楽1-2-7</t>
    <rPh sb="0" eb="3">
      <t>ブンキョウク</t>
    </rPh>
    <rPh sb="3" eb="5">
      <t>コウラク</t>
    </rPh>
    <phoneticPr fontId="2"/>
  </si>
  <si>
    <t>月</t>
    <rPh sb="0" eb="1">
      <t>ツキ</t>
    </rPh>
    <phoneticPr fontId="2"/>
  </si>
  <si>
    <t>H15. 5</t>
    <phoneticPr fontId="2"/>
  </si>
  <si>
    <t>名古屋市名東区一社2‐142‐2</t>
    <rPh sb="0" eb="4">
      <t>ナゴヤシ</t>
    </rPh>
    <rPh sb="4" eb="7">
      <t>メイトウク</t>
    </rPh>
    <rPh sb="7" eb="9">
      <t>１シャ</t>
    </rPh>
    <phoneticPr fontId="2"/>
  </si>
  <si>
    <t>H15. 6</t>
    <phoneticPr fontId="2"/>
  </si>
  <si>
    <t>名古屋市中区松原2‐11‐14</t>
    <rPh sb="0" eb="4">
      <t>ナゴヤシ</t>
    </rPh>
    <rPh sb="4" eb="6">
      <t>ナカク</t>
    </rPh>
    <rPh sb="6" eb="8">
      <t>マツバラ</t>
    </rPh>
    <phoneticPr fontId="2"/>
  </si>
  <si>
    <t>H15. 6</t>
    <phoneticPr fontId="2"/>
  </si>
  <si>
    <t>名古屋市中川区尾頭橋3‐3‐25</t>
    <rPh sb="0" eb="4">
      <t>ナゴヤシ</t>
    </rPh>
    <rPh sb="4" eb="7">
      <t>ナカガワク</t>
    </rPh>
    <rPh sb="7" eb="8">
      <t>オ</t>
    </rPh>
    <rPh sb="8" eb="9">
      <t>アタマ</t>
    </rPh>
    <rPh sb="9" eb="10">
      <t>バシ</t>
    </rPh>
    <phoneticPr fontId="2"/>
  </si>
  <si>
    <t>H15. 6</t>
    <phoneticPr fontId="2"/>
  </si>
  <si>
    <t>名古屋市東区筒井1‐6‐2</t>
    <rPh sb="0" eb="4">
      <t>ナゴヤシ</t>
    </rPh>
    <rPh sb="4" eb="6">
      <t>ヒガシク</t>
    </rPh>
    <rPh sb="6" eb="8">
      <t>ツツイ</t>
    </rPh>
    <phoneticPr fontId="2"/>
  </si>
  <si>
    <t>H15. 6</t>
    <phoneticPr fontId="2"/>
  </si>
  <si>
    <r>
      <t>H</t>
    </r>
    <r>
      <rPr>
        <sz val="11"/>
        <rFont val="ＭＳ Ｐゴシック"/>
        <family val="3"/>
        <charset val="128"/>
      </rPr>
      <t>15. 6</t>
    </r>
    <phoneticPr fontId="2"/>
  </si>
  <si>
    <t>名古屋市西区上小田井1‐62‐2</t>
    <rPh sb="0" eb="4">
      <t>ナゴヤシ</t>
    </rPh>
    <rPh sb="4" eb="6">
      <t>ニシク</t>
    </rPh>
    <rPh sb="6" eb="10">
      <t>カミオタイ</t>
    </rPh>
    <phoneticPr fontId="2"/>
  </si>
  <si>
    <t>ライオンズマンション稲永</t>
    <rPh sb="10" eb="11">
      <t>イナ</t>
    </rPh>
    <rPh sb="11" eb="12">
      <t>ナガ</t>
    </rPh>
    <phoneticPr fontId="2"/>
  </si>
  <si>
    <t>63世帯</t>
    <rPh sb="2" eb="4">
      <t>セタイ</t>
    </rPh>
    <phoneticPr fontId="2"/>
  </si>
  <si>
    <t>ライオンズマンション新瑞橋第2</t>
    <rPh sb="10" eb="13">
      <t>アラタマバシ</t>
    </rPh>
    <rPh sb="13" eb="14">
      <t>ダイ</t>
    </rPh>
    <phoneticPr fontId="2"/>
  </si>
  <si>
    <t>H16.4</t>
    <phoneticPr fontId="2"/>
  </si>
  <si>
    <t>ｱﾎﾞｯﾄｼﾞｬﾊﾟﾝﾋﾞﾙ</t>
    <phoneticPr fontId="2"/>
  </si>
  <si>
    <t>城の宮第二住宅</t>
    <rPh sb="3" eb="4">
      <t>ダイ</t>
    </rPh>
    <rPh sb="4" eb="5">
      <t>ニ</t>
    </rPh>
    <rPh sb="5" eb="7">
      <t>ジュウタク</t>
    </rPh>
    <phoneticPr fontId="2"/>
  </si>
  <si>
    <t>東京都渋谷区千駄ヶ谷5-25-3</t>
    <rPh sb="0" eb="3">
      <t>トウキョウト</t>
    </rPh>
    <rPh sb="3" eb="6">
      <t>シブヤク</t>
    </rPh>
    <phoneticPr fontId="2"/>
  </si>
  <si>
    <t>事務所ビル</t>
    <rPh sb="0" eb="2">
      <t>ジム</t>
    </rPh>
    <rPh sb="2" eb="3">
      <t>ショ</t>
    </rPh>
    <phoneticPr fontId="2"/>
  </si>
  <si>
    <t>排水管（流し・3系統）</t>
    <rPh sb="0" eb="3">
      <t>ハイスイカン</t>
    </rPh>
    <rPh sb="4" eb="5">
      <t>ナガ</t>
    </rPh>
    <rPh sb="8" eb="10">
      <t>ケイトウ</t>
    </rPh>
    <phoneticPr fontId="2"/>
  </si>
  <si>
    <t>・</t>
    <phoneticPr fontId="2"/>
  </si>
  <si>
    <t>・</t>
    <phoneticPr fontId="2"/>
  </si>
  <si>
    <t>18世帯</t>
    <rPh sb="2" eb="4">
      <t>セタイ</t>
    </rPh>
    <phoneticPr fontId="2"/>
  </si>
  <si>
    <t>平和ヶ丘サンハイツ</t>
    <rPh sb="0" eb="2">
      <t>ヘイワ</t>
    </rPh>
    <rPh sb="3" eb="4">
      <t>オカ</t>
    </rPh>
    <phoneticPr fontId="2"/>
  </si>
  <si>
    <t>27世帯</t>
    <rPh sb="2" eb="4">
      <t>セタイ</t>
    </rPh>
    <phoneticPr fontId="2"/>
  </si>
  <si>
    <t>ユーハウス第2松原</t>
    <rPh sb="5" eb="6">
      <t>ダイ</t>
    </rPh>
    <rPh sb="7" eb="8">
      <t>マツ</t>
    </rPh>
    <rPh sb="8" eb="9">
      <t>ハラ</t>
    </rPh>
    <phoneticPr fontId="2"/>
  </si>
  <si>
    <t>35世帯</t>
    <rPh sb="2" eb="4">
      <t>セタイ</t>
    </rPh>
    <phoneticPr fontId="2"/>
  </si>
  <si>
    <t>H13</t>
  </si>
  <si>
    <t>H11以前</t>
    <rPh sb="3" eb="5">
      <t>イゼン</t>
    </rPh>
    <phoneticPr fontId="2"/>
  </si>
  <si>
    <t>H14</t>
  </si>
  <si>
    <t>H15</t>
  </si>
  <si>
    <t>H16</t>
  </si>
  <si>
    <t>H17</t>
  </si>
  <si>
    <t>H18</t>
  </si>
  <si>
    <t>富士通沼津工場</t>
    <rPh sb="0" eb="3">
      <t>フジツウ</t>
    </rPh>
    <rPh sb="3" eb="4">
      <t>ヌマ</t>
    </rPh>
    <rPh sb="4" eb="5">
      <t>ツ</t>
    </rPh>
    <rPh sb="5" eb="7">
      <t>コウジョウ</t>
    </rPh>
    <phoneticPr fontId="2"/>
  </si>
  <si>
    <t>清水池ニュースカイマンション</t>
    <rPh sb="0" eb="2">
      <t>シミズ</t>
    </rPh>
    <rPh sb="2" eb="3">
      <t>イケ</t>
    </rPh>
    <phoneticPr fontId="2"/>
  </si>
  <si>
    <t>工場</t>
    <rPh sb="0" eb="2">
      <t>コウジョウ</t>
    </rPh>
    <phoneticPr fontId="2"/>
  </si>
  <si>
    <t>静岡県</t>
    <rPh sb="0" eb="3">
      <t>シズオカケン</t>
    </rPh>
    <phoneticPr fontId="2"/>
  </si>
  <si>
    <r>
      <t>6世帯</t>
    </r>
    <r>
      <rPr>
        <sz val="11"/>
        <rFont val="ＭＳ Ｐゴシック"/>
        <family val="3"/>
        <charset val="128"/>
      </rPr>
      <t>+土間配管</t>
    </r>
    <rPh sb="1" eb="3">
      <t>セタイ</t>
    </rPh>
    <rPh sb="4" eb="6">
      <t>ドマ</t>
    </rPh>
    <rPh sb="6" eb="8">
      <t>ハイカン</t>
    </rPh>
    <phoneticPr fontId="2"/>
  </si>
  <si>
    <t>冷却水管</t>
    <rPh sb="0" eb="3">
      <t>レイキャクスイ</t>
    </rPh>
    <rPh sb="3" eb="4">
      <t>カン</t>
    </rPh>
    <phoneticPr fontId="2"/>
  </si>
  <si>
    <t>全農東伏見共同住宅</t>
    <rPh sb="0" eb="2">
      <t>ゼンノウ</t>
    </rPh>
    <rPh sb="2" eb="3">
      <t>ヒガシ</t>
    </rPh>
    <rPh sb="3" eb="5">
      <t>フシミ</t>
    </rPh>
    <rPh sb="5" eb="7">
      <t>キョウドウ</t>
    </rPh>
    <rPh sb="7" eb="9">
      <t>ジュウタク</t>
    </rPh>
    <phoneticPr fontId="2"/>
  </si>
  <si>
    <t>インペリアル東白楽</t>
    <rPh sb="6" eb="7">
      <t>ヒガシ</t>
    </rPh>
    <rPh sb="7" eb="9">
      <t>ハクラク</t>
    </rPh>
    <phoneticPr fontId="2"/>
  </si>
  <si>
    <t>市川市奉免町</t>
    <rPh sb="0" eb="2">
      <t>イチカワ</t>
    </rPh>
    <rPh sb="2" eb="3">
      <t>シ</t>
    </rPh>
    <rPh sb="3" eb="6">
      <t>ホウメンマチ</t>
    </rPh>
    <phoneticPr fontId="2"/>
  </si>
  <si>
    <r>
      <t>1</t>
    </r>
    <r>
      <rPr>
        <sz val="11"/>
        <rFont val="ＭＳ Ｐゴシック"/>
        <family val="3"/>
        <charset val="128"/>
      </rPr>
      <t>34</t>
    </r>
    <r>
      <rPr>
        <sz val="11"/>
        <rFont val="ＭＳ Ｐゴシック"/>
        <family val="3"/>
        <charset val="128"/>
      </rPr>
      <t>世帯</t>
    </r>
    <rPh sb="3" eb="5">
      <t>セタイ</t>
    </rPh>
    <phoneticPr fontId="2"/>
  </si>
  <si>
    <t>請求先</t>
    <rPh sb="0" eb="2">
      <t>セイキュウ</t>
    </rPh>
    <rPh sb="2" eb="3">
      <t>サキ</t>
    </rPh>
    <phoneticPr fontId="2"/>
  </si>
  <si>
    <t>管理組合</t>
    <rPh sb="0" eb="2">
      <t>カンリ</t>
    </rPh>
    <rPh sb="2" eb="4">
      <t>クミアイ</t>
    </rPh>
    <phoneticPr fontId="2"/>
  </si>
  <si>
    <t>豊田通商㈱</t>
    <rPh sb="0" eb="2">
      <t>トヨタ</t>
    </rPh>
    <rPh sb="2" eb="4">
      <t>ツウショウ</t>
    </rPh>
    <phoneticPr fontId="2"/>
  </si>
  <si>
    <t>㈱北折産業</t>
    <rPh sb="1" eb="2">
      <t>キタ</t>
    </rPh>
    <rPh sb="2" eb="3">
      <t>オリ</t>
    </rPh>
    <rPh sb="3" eb="5">
      <t>サンギョウ</t>
    </rPh>
    <phoneticPr fontId="2"/>
  </si>
  <si>
    <t>北折様</t>
    <rPh sb="0" eb="1">
      <t>キタ</t>
    </rPh>
    <rPh sb="1" eb="2">
      <t>オリ</t>
    </rPh>
    <rPh sb="2" eb="3">
      <t>サマ</t>
    </rPh>
    <phoneticPr fontId="2"/>
  </si>
  <si>
    <t>大京管理㈱</t>
    <rPh sb="0" eb="2">
      <t>ダイキョウ</t>
    </rPh>
    <rPh sb="2" eb="4">
      <t>カンリ</t>
    </rPh>
    <phoneticPr fontId="2"/>
  </si>
  <si>
    <t>三井不動産住宅サービス㈱</t>
    <rPh sb="0" eb="2">
      <t>ミツイ</t>
    </rPh>
    <rPh sb="2" eb="5">
      <t>フドウサン</t>
    </rPh>
    <rPh sb="5" eb="7">
      <t>ジュウタク</t>
    </rPh>
    <phoneticPr fontId="2"/>
  </si>
  <si>
    <t>㈱鈴木建物管理</t>
    <rPh sb="1" eb="3">
      <t>スズキ</t>
    </rPh>
    <rPh sb="3" eb="5">
      <t>タテモノ</t>
    </rPh>
    <rPh sb="5" eb="7">
      <t>カンリ</t>
    </rPh>
    <phoneticPr fontId="2"/>
  </si>
  <si>
    <t>三井不動産㈱</t>
    <rPh sb="0" eb="2">
      <t>ミツイ</t>
    </rPh>
    <rPh sb="2" eb="5">
      <t>フドウサン</t>
    </rPh>
    <phoneticPr fontId="2"/>
  </si>
  <si>
    <t>加藤様</t>
    <rPh sb="0" eb="2">
      <t>カトウ</t>
    </rPh>
    <rPh sb="2" eb="3">
      <t>サマ</t>
    </rPh>
    <phoneticPr fontId="2"/>
  </si>
  <si>
    <t>シーアイマンション第３本郷</t>
    <rPh sb="9" eb="10">
      <t>ダイ</t>
    </rPh>
    <rPh sb="11" eb="13">
      <t>ホンゴウ</t>
    </rPh>
    <phoneticPr fontId="2"/>
  </si>
  <si>
    <t>初台パークサイドハイツ</t>
    <rPh sb="0" eb="2">
      <t>ハツダイ</t>
    </rPh>
    <phoneticPr fontId="2"/>
  </si>
  <si>
    <t>中日新聞喜多山寮</t>
    <rPh sb="0" eb="2">
      <t>チュウニチ</t>
    </rPh>
    <rPh sb="2" eb="4">
      <t>シンブン</t>
    </rPh>
    <rPh sb="4" eb="7">
      <t>キタヤマ</t>
    </rPh>
    <rPh sb="7" eb="8">
      <t>リョウ</t>
    </rPh>
    <phoneticPr fontId="2"/>
  </si>
  <si>
    <t>北折ビル</t>
    <rPh sb="0" eb="1">
      <t>キタ</t>
    </rPh>
    <rPh sb="1" eb="2">
      <t>オリ</t>
    </rPh>
    <phoneticPr fontId="2"/>
  </si>
  <si>
    <t>北折産業ビル</t>
    <rPh sb="0" eb="1">
      <t>キタ</t>
    </rPh>
    <rPh sb="1" eb="2">
      <t>オリ</t>
    </rPh>
    <rPh sb="2" eb="4">
      <t>サンギョウ</t>
    </rPh>
    <phoneticPr fontId="2"/>
  </si>
  <si>
    <t>24世帯（寮）</t>
    <rPh sb="2" eb="4">
      <t>セタイ</t>
    </rPh>
    <rPh sb="5" eb="6">
      <t>リョウ</t>
    </rPh>
    <phoneticPr fontId="2"/>
  </si>
  <si>
    <t>30世帯（寮）</t>
    <rPh sb="2" eb="4">
      <t>セタイ</t>
    </rPh>
    <rPh sb="5" eb="6">
      <t>リョウ</t>
    </rPh>
    <phoneticPr fontId="2"/>
  </si>
  <si>
    <t>第3サンハイツ大森</t>
    <rPh sb="0" eb="1">
      <t>ダイ</t>
    </rPh>
    <rPh sb="7" eb="9">
      <t>オオモリ</t>
    </rPh>
    <phoneticPr fontId="2"/>
  </si>
  <si>
    <t>15世帯</t>
    <rPh sb="2" eb="4">
      <t>セタイ</t>
    </rPh>
    <phoneticPr fontId="2"/>
  </si>
  <si>
    <t>第2サンハイツ大森</t>
    <rPh sb="0" eb="1">
      <t>ダイ</t>
    </rPh>
    <rPh sb="7" eb="9">
      <t>オオモリ</t>
    </rPh>
    <phoneticPr fontId="2"/>
  </si>
  <si>
    <t>飯野ビル</t>
    <rPh sb="0" eb="2">
      <t>イイノ</t>
    </rPh>
    <phoneticPr fontId="2"/>
  </si>
  <si>
    <t>第5サンハイツ大森</t>
    <rPh sb="0" eb="1">
      <t>ダイ</t>
    </rPh>
    <rPh sb="7" eb="9">
      <t>オオモリ</t>
    </rPh>
    <phoneticPr fontId="2"/>
  </si>
  <si>
    <t>行徳ニューグランドハイツ</t>
    <rPh sb="0" eb="2">
      <t>ギョウトク</t>
    </rPh>
    <phoneticPr fontId="2"/>
  </si>
  <si>
    <t>排水管（1系統のみ）</t>
    <rPh sb="0" eb="3">
      <t>ハイスイカン</t>
    </rPh>
    <rPh sb="5" eb="7">
      <t>ケイトウ</t>
    </rPh>
    <phoneticPr fontId="2"/>
  </si>
  <si>
    <t>ｼﾞｮｲﾌﾙ御影</t>
    <rPh sb="6" eb="8">
      <t>ミカゲ</t>
    </rPh>
    <phoneticPr fontId="2"/>
  </si>
  <si>
    <t>兵庫県</t>
    <rPh sb="0" eb="3">
      <t>ヒョウゴケン</t>
    </rPh>
    <phoneticPr fontId="2"/>
  </si>
  <si>
    <t>13世帯</t>
    <rPh sb="2" eb="4">
      <t>セタイ</t>
    </rPh>
    <phoneticPr fontId="2"/>
  </si>
  <si>
    <t>秀栄ビル</t>
    <rPh sb="0" eb="1">
      <t>ヒデ</t>
    </rPh>
    <rPh sb="1" eb="2">
      <t>サカ</t>
    </rPh>
    <phoneticPr fontId="2"/>
  </si>
  <si>
    <t>秀栄ビル</t>
    <rPh sb="0" eb="1">
      <t>シュウ</t>
    </rPh>
    <rPh sb="1" eb="2">
      <t>エイ</t>
    </rPh>
    <phoneticPr fontId="2"/>
  </si>
  <si>
    <t>全逓会館(新館)</t>
    <rPh sb="0" eb="1">
      <t>ゼン</t>
    </rPh>
    <rPh sb="1" eb="2">
      <t>テイ</t>
    </rPh>
    <rPh sb="2" eb="4">
      <t>カイカン</t>
    </rPh>
    <rPh sb="5" eb="7">
      <t>シンカン</t>
    </rPh>
    <phoneticPr fontId="2"/>
  </si>
  <si>
    <t>１棟　9階建</t>
    <rPh sb="1" eb="2">
      <t>トウ</t>
    </rPh>
    <rPh sb="4" eb="5">
      <t>キザハシ</t>
    </rPh>
    <rPh sb="5" eb="6">
      <t>タ</t>
    </rPh>
    <phoneticPr fontId="2"/>
  </si>
  <si>
    <t>名鉄笠寺ビル</t>
    <rPh sb="0" eb="2">
      <t>メイテツ</t>
    </rPh>
    <rPh sb="2" eb="3">
      <t>カサ</t>
    </rPh>
    <rPh sb="3" eb="4">
      <t>テラ</t>
    </rPh>
    <phoneticPr fontId="2"/>
  </si>
  <si>
    <t>32世帯</t>
    <rPh sb="2" eb="4">
      <t>セタイ</t>
    </rPh>
    <phoneticPr fontId="2"/>
  </si>
  <si>
    <t>●</t>
    <phoneticPr fontId="2"/>
  </si>
  <si>
    <t>・</t>
    <phoneticPr fontId="2"/>
  </si>
  <si>
    <t>日商岩井第七緑地公園</t>
    <rPh sb="0" eb="2">
      <t>ニッショウ</t>
    </rPh>
    <rPh sb="2" eb="4">
      <t>イワイ</t>
    </rPh>
    <rPh sb="4" eb="5">
      <t>ダイ</t>
    </rPh>
    <rPh sb="5" eb="6">
      <t>7</t>
    </rPh>
    <rPh sb="6" eb="8">
      <t>リョクチ</t>
    </rPh>
    <rPh sb="8" eb="10">
      <t>コウエン</t>
    </rPh>
    <phoneticPr fontId="2"/>
  </si>
  <si>
    <t>㈱秋元水道工業</t>
    <rPh sb="1" eb="3">
      <t>アキモト</t>
    </rPh>
    <rPh sb="3" eb="5">
      <t>スイドウ</t>
    </rPh>
    <rPh sb="5" eb="7">
      <t>コウギョウ</t>
    </rPh>
    <phoneticPr fontId="2"/>
  </si>
  <si>
    <t>74世帯</t>
    <rPh sb="2" eb="4">
      <t>セタイ</t>
    </rPh>
    <phoneticPr fontId="2"/>
  </si>
  <si>
    <t>メゾン・ド・ロジェ宮町</t>
    <rPh sb="9" eb="11">
      <t>ミヤマチ</t>
    </rPh>
    <phoneticPr fontId="2"/>
  </si>
  <si>
    <t>メゾン・ド・ロジェ宮町</t>
    <phoneticPr fontId="2"/>
  </si>
  <si>
    <t>三井上前津ﾊｲﾂ管理組合</t>
    <phoneticPr fontId="2"/>
  </si>
  <si>
    <t>名鉄新木曽川ビル</t>
    <rPh sb="0" eb="2">
      <t>メイテツ</t>
    </rPh>
    <rPh sb="2" eb="3">
      <t>シン</t>
    </rPh>
    <rPh sb="3" eb="6">
      <t>キソガワ</t>
    </rPh>
    <phoneticPr fontId="2"/>
  </si>
  <si>
    <t>排水管・汚水管</t>
    <rPh sb="0" eb="3">
      <t>ハイスイカン</t>
    </rPh>
    <rPh sb="4" eb="6">
      <t>オスイ</t>
    </rPh>
    <rPh sb="6" eb="7">
      <t>カン</t>
    </rPh>
    <phoneticPr fontId="2"/>
  </si>
  <si>
    <t>ライオンズマンション代官町</t>
    <rPh sb="10" eb="13">
      <t>ダイカンチョウ</t>
    </rPh>
    <phoneticPr fontId="2"/>
  </si>
  <si>
    <t>タカミ光ビル</t>
    <rPh sb="3" eb="4">
      <t>ヒカリ</t>
    </rPh>
    <phoneticPr fontId="2"/>
  </si>
  <si>
    <t>岩塚町スカイマンション</t>
    <rPh sb="0" eb="1">
      <t>イワ</t>
    </rPh>
    <rPh sb="1" eb="3">
      <t>ツカチョウ</t>
    </rPh>
    <phoneticPr fontId="2"/>
  </si>
  <si>
    <t>ユニーブル本郷</t>
    <rPh sb="5" eb="7">
      <t>ホンゴウ</t>
    </rPh>
    <phoneticPr fontId="2"/>
  </si>
  <si>
    <t>ライオンズマンション藤成通</t>
    <rPh sb="10" eb="11">
      <t>フジ</t>
    </rPh>
    <rPh sb="11" eb="12">
      <t>ナリ</t>
    </rPh>
    <rPh sb="12" eb="13">
      <t>トオ</t>
    </rPh>
    <phoneticPr fontId="2"/>
  </si>
  <si>
    <t>エスポア一社</t>
    <rPh sb="4" eb="6">
      <t>イッシャ</t>
    </rPh>
    <phoneticPr fontId="2"/>
  </si>
  <si>
    <t>東山パーク・マンション</t>
    <rPh sb="0" eb="2">
      <t>ヒガシヤマ</t>
    </rPh>
    <phoneticPr fontId="2"/>
  </si>
  <si>
    <t>プラザ一宮</t>
    <rPh sb="3" eb="5">
      <t>イチノミヤ</t>
    </rPh>
    <phoneticPr fontId="2"/>
  </si>
  <si>
    <t>市川パークハイツ</t>
    <rPh sb="0" eb="2">
      <t>イチカワ</t>
    </rPh>
    <phoneticPr fontId="2"/>
  </si>
  <si>
    <t>休養温泉ﾎｰﾑ松ヶ島</t>
    <rPh sb="0" eb="2">
      <t>キュウヨウ</t>
    </rPh>
    <rPh sb="2" eb="4">
      <t>オンセン</t>
    </rPh>
    <rPh sb="7" eb="10">
      <t>マツガシマ</t>
    </rPh>
    <phoneticPr fontId="2"/>
  </si>
  <si>
    <t>新瑞南ハウス</t>
    <rPh sb="0" eb="1">
      <t>シン</t>
    </rPh>
    <rPh sb="1" eb="2">
      <t>ズイ</t>
    </rPh>
    <rPh sb="2" eb="3">
      <t>ミナミ</t>
    </rPh>
    <phoneticPr fontId="2"/>
  </si>
  <si>
    <t>排水管・雨水管</t>
    <rPh sb="0" eb="3">
      <t>ハイスイカン</t>
    </rPh>
    <rPh sb="4" eb="6">
      <t>ウスイ</t>
    </rPh>
    <rPh sb="6" eb="7">
      <t>カン</t>
    </rPh>
    <phoneticPr fontId="2"/>
  </si>
  <si>
    <t>コーエイマンション久里浜</t>
    <rPh sb="9" eb="12">
      <t>クリハマ</t>
    </rPh>
    <phoneticPr fontId="2"/>
  </si>
  <si>
    <t>筒井ハイツ</t>
    <rPh sb="0" eb="2">
      <t>ツツイ</t>
    </rPh>
    <phoneticPr fontId="2"/>
  </si>
  <si>
    <t>分譲</t>
    <rPh sb="0" eb="2">
      <t>ブンジョウ</t>
    </rPh>
    <phoneticPr fontId="2"/>
  </si>
  <si>
    <t>賃貸</t>
    <rPh sb="0" eb="2">
      <t>チンタイ</t>
    </rPh>
    <phoneticPr fontId="2"/>
  </si>
  <si>
    <t>愛知県</t>
    <rPh sb="0" eb="3">
      <t>アイチケン</t>
    </rPh>
    <phoneticPr fontId="2"/>
  </si>
  <si>
    <t>市営　上小田井住宅</t>
    <rPh sb="0" eb="2">
      <t>シエイ</t>
    </rPh>
    <rPh sb="3" eb="7">
      <t>カミオタイ</t>
    </rPh>
    <rPh sb="7" eb="9">
      <t>ジュウタク</t>
    </rPh>
    <phoneticPr fontId="2"/>
  </si>
  <si>
    <t>サンマンション高畑</t>
    <rPh sb="7" eb="9">
      <t>タカバタ</t>
    </rPh>
    <phoneticPr fontId="2"/>
  </si>
  <si>
    <t>・</t>
    <phoneticPr fontId="2"/>
  </si>
  <si>
    <t>循環配管　300Ａ～100Ａ　424ｍ　</t>
    <rPh sb="0" eb="2">
      <t>ジュンカン</t>
    </rPh>
    <rPh sb="2" eb="4">
      <t>ハイカン</t>
    </rPh>
    <phoneticPr fontId="2"/>
  </si>
  <si>
    <t>汚水管</t>
    <rPh sb="0" eb="2">
      <t>オスイ</t>
    </rPh>
    <rPh sb="2" eb="3">
      <t>カン</t>
    </rPh>
    <phoneticPr fontId="2"/>
  </si>
  <si>
    <t>三井上前津ハイツ</t>
    <phoneticPr fontId="2"/>
  </si>
  <si>
    <t>12世帯</t>
    <rPh sb="2" eb="4">
      <t>セタイ</t>
    </rPh>
    <phoneticPr fontId="2"/>
  </si>
  <si>
    <t>雨水管　100Ａ</t>
    <rPh sb="0" eb="3">
      <t>ウスイカン</t>
    </rPh>
    <phoneticPr fontId="2"/>
  </si>
  <si>
    <t>20世帯</t>
    <rPh sb="2" eb="4">
      <t>セタイ</t>
    </rPh>
    <phoneticPr fontId="2"/>
  </si>
  <si>
    <t>117世帯</t>
    <rPh sb="3" eb="5">
      <t>セタイ</t>
    </rPh>
    <phoneticPr fontId="2"/>
  </si>
  <si>
    <t>11世帯</t>
    <rPh sb="2" eb="4">
      <t>セタイ</t>
    </rPh>
    <phoneticPr fontId="2"/>
  </si>
  <si>
    <t>130世帯</t>
    <rPh sb="3" eb="5">
      <t>セタイ</t>
    </rPh>
    <phoneticPr fontId="2"/>
  </si>
  <si>
    <t>ライオンズマンション覚王山第3</t>
    <rPh sb="10" eb="13">
      <t>カクオウザン</t>
    </rPh>
    <rPh sb="13" eb="14">
      <t>ダイ</t>
    </rPh>
    <phoneticPr fontId="2"/>
  </si>
  <si>
    <t>エクレール一番町</t>
    <rPh sb="5" eb="7">
      <t>イチバン</t>
    </rPh>
    <rPh sb="7" eb="8">
      <t>チョウ</t>
    </rPh>
    <phoneticPr fontId="2"/>
  </si>
  <si>
    <t>川崎市川崎区中瀬2-11-5</t>
    <rPh sb="0" eb="3">
      <t>カワサキシ</t>
    </rPh>
    <rPh sb="3" eb="6">
      <t>カワサキク</t>
    </rPh>
    <rPh sb="6" eb="8">
      <t>ナカセ</t>
    </rPh>
    <phoneticPr fontId="2"/>
  </si>
  <si>
    <t>東京都目黒区東山1-22-10</t>
    <rPh sb="0" eb="2">
      <t>トウキョウ</t>
    </rPh>
    <rPh sb="2" eb="3">
      <t>ト</t>
    </rPh>
    <rPh sb="3" eb="6">
      <t>メグロク</t>
    </rPh>
    <rPh sb="6" eb="8">
      <t>ヒガシヤマ</t>
    </rPh>
    <phoneticPr fontId="2"/>
  </si>
  <si>
    <t>ライオンズマンション平針</t>
    <rPh sb="10" eb="12">
      <t>ヒラバリ</t>
    </rPh>
    <phoneticPr fontId="2"/>
  </si>
  <si>
    <t>37世帯</t>
    <rPh sb="2" eb="4">
      <t>セタイ</t>
    </rPh>
    <phoneticPr fontId="2"/>
  </si>
  <si>
    <t>7階建　40店舗</t>
    <rPh sb="1" eb="3">
      <t>カイダ</t>
    </rPh>
    <rPh sb="6" eb="8">
      <t>テンポ</t>
    </rPh>
    <phoneticPr fontId="2"/>
  </si>
  <si>
    <t>10階棟96世帯</t>
    <rPh sb="2" eb="3">
      <t>カイ</t>
    </rPh>
    <rPh sb="3" eb="4">
      <t>トウ</t>
    </rPh>
    <rPh sb="6" eb="8">
      <t>セタイ</t>
    </rPh>
    <phoneticPr fontId="2"/>
  </si>
  <si>
    <t>ユーハウス上堀越</t>
    <rPh sb="5" eb="6">
      <t>カミ</t>
    </rPh>
    <rPh sb="6" eb="8">
      <t>ホリコシ</t>
    </rPh>
    <phoneticPr fontId="2"/>
  </si>
  <si>
    <t>ライトライフ新松戸</t>
    <rPh sb="6" eb="9">
      <t>シンマツド</t>
    </rPh>
    <phoneticPr fontId="2"/>
  </si>
  <si>
    <t>大嶽ビル</t>
    <rPh sb="0" eb="2">
      <t>オオタケ</t>
    </rPh>
    <phoneticPr fontId="2"/>
  </si>
  <si>
    <t>●</t>
    <phoneticPr fontId="2"/>
  </si>
  <si>
    <t>・</t>
    <phoneticPr fontId="2"/>
  </si>
  <si>
    <t>H12. 3</t>
    <phoneticPr fontId="2"/>
  </si>
  <si>
    <t>清水</t>
    <rPh sb="0" eb="2">
      <t>シミズ</t>
    </rPh>
    <phoneticPr fontId="2"/>
  </si>
  <si>
    <t>名古屋市南区鳥梄1-3-2</t>
    <rPh sb="0" eb="4">
      <t>ナゴヤシ</t>
    </rPh>
    <rPh sb="4" eb="6">
      <t>ミナミク</t>
    </rPh>
    <rPh sb="6" eb="7">
      <t>ドリ</t>
    </rPh>
    <rPh sb="7" eb="8">
      <t>ユウ</t>
    </rPh>
    <phoneticPr fontId="2"/>
  </si>
  <si>
    <t>H12. 7</t>
    <phoneticPr fontId="2"/>
  </si>
  <si>
    <t>川本</t>
    <rPh sb="0" eb="2">
      <t>カワモト</t>
    </rPh>
    <phoneticPr fontId="2"/>
  </si>
  <si>
    <t>名古屋市中区松原3-7-3</t>
    <rPh sb="0" eb="4">
      <t>ナゴヤシ</t>
    </rPh>
    <rPh sb="4" eb="6">
      <t>ナカク</t>
    </rPh>
    <rPh sb="6" eb="8">
      <t>マツバラ</t>
    </rPh>
    <phoneticPr fontId="2"/>
  </si>
  <si>
    <t>H13. 6</t>
    <phoneticPr fontId="2"/>
  </si>
  <si>
    <t>名古屋市東区東桜2‐18‐3</t>
    <rPh sb="0" eb="4">
      <t>ナゴヤシ</t>
    </rPh>
    <rPh sb="4" eb="5">
      <t>ヒガシ</t>
    </rPh>
    <rPh sb="5" eb="6">
      <t>ク</t>
    </rPh>
    <rPh sb="6" eb="7">
      <t>ヒガシ</t>
    </rPh>
    <rPh sb="7" eb="8">
      <t>サクラ</t>
    </rPh>
    <phoneticPr fontId="2"/>
  </si>
  <si>
    <t>H13. 9</t>
    <phoneticPr fontId="2"/>
  </si>
  <si>
    <t>名古屋市西区浄心1‐1‐50</t>
    <rPh sb="0" eb="4">
      <t>ナゴヤシ</t>
    </rPh>
    <rPh sb="4" eb="6">
      <t>ニシク</t>
    </rPh>
    <rPh sb="6" eb="8">
      <t>ジョウシン</t>
    </rPh>
    <phoneticPr fontId="2"/>
  </si>
  <si>
    <t>H13. 8</t>
    <phoneticPr fontId="2"/>
  </si>
  <si>
    <t>名古屋市名東区社台3‐8</t>
    <rPh sb="0" eb="4">
      <t>ナゴヤシ</t>
    </rPh>
    <rPh sb="4" eb="7">
      <t>メイトウク</t>
    </rPh>
    <rPh sb="7" eb="9">
      <t>シャダイ</t>
    </rPh>
    <phoneticPr fontId="2"/>
  </si>
  <si>
    <t>H13.11</t>
    <phoneticPr fontId="2"/>
  </si>
  <si>
    <t>東京都目黒区目黒本町</t>
    <rPh sb="0" eb="2">
      <t>トウキョウ</t>
    </rPh>
    <rPh sb="2" eb="3">
      <t>ト</t>
    </rPh>
    <rPh sb="3" eb="6">
      <t>メグロク</t>
    </rPh>
    <rPh sb="6" eb="8">
      <t>メグロ</t>
    </rPh>
    <rPh sb="8" eb="10">
      <t>ホンマチ</t>
    </rPh>
    <phoneticPr fontId="2"/>
  </si>
  <si>
    <t>櫻井工業㈱</t>
    <rPh sb="0" eb="2">
      <t>サクライ</t>
    </rPh>
    <rPh sb="2" eb="4">
      <t>コウギョウ</t>
    </rPh>
    <phoneticPr fontId="2"/>
  </si>
  <si>
    <r>
      <t>9</t>
    </r>
    <r>
      <rPr>
        <sz val="11"/>
        <rFont val="ＭＳ Ｐゴシック"/>
        <family val="3"/>
        <charset val="128"/>
      </rPr>
      <t>30</t>
    </r>
    <r>
      <rPr>
        <sz val="11"/>
        <rFont val="ＭＳ Ｐゴシック"/>
        <family val="3"/>
        <charset val="128"/>
      </rPr>
      <t>ｍ</t>
    </r>
    <phoneticPr fontId="2"/>
  </si>
  <si>
    <t>寮</t>
    <rPh sb="0" eb="1">
      <t>リョウ</t>
    </rPh>
    <phoneticPr fontId="2"/>
  </si>
  <si>
    <t>Ｉパークハイツ</t>
    <phoneticPr fontId="2"/>
  </si>
  <si>
    <t>219世帯</t>
    <rPh sb="3" eb="5">
      <t>セタイ</t>
    </rPh>
    <phoneticPr fontId="2"/>
  </si>
  <si>
    <t>篠崎竹ヶ花マンション</t>
    <rPh sb="0" eb="2">
      <t>シノザキ</t>
    </rPh>
    <rPh sb="2" eb="5">
      <t>タケガハナ</t>
    </rPh>
    <phoneticPr fontId="2"/>
  </si>
  <si>
    <t>東京都杉並区梅里1-19-11</t>
    <rPh sb="0" eb="3">
      <t>トウキョウト</t>
    </rPh>
    <rPh sb="3" eb="6">
      <t>スギナミク</t>
    </rPh>
    <phoneticPr fontId="2"/>
  </si>
  <si>
    <t>Ｋマンション久里浜</t>
    <rPh sb="6" eb="9">
      <t>クリハマ</t>
    </rPh>
    <phoneticPr fontId="2"/>
  </si>
  <si>
    <t>Ａパークマンション</t>
    <phoneticPr fontId="2"/>
  </si>
  <si>
    <t>ハイツＭ</t>
    <phoneticPr fontId="2"/>
  </si>
  <si>
    <t>ハイツＲ</t>
    <phoneticPr fontId="2"/>
  </si>
  <si>
    <t>Ｋマンション</t>
    <phoneticPr fontId="2"/>
  </si>
  <si>
    <t>Ｅ白楽</t>
    <rPh sb="1" eb="3">
      <t>ハクラク</t>
    </rPh>
    <phoneticPr fontId="2"/>
  </si>
  <si>
    <t>Ｄ生田</t>
    <rPh sb="1" eb="3">
      <t>イクタ</t>
    </rPh>
    <phoneticPr fontId="2"/>
  </si>
  <si>
    <t>Ｓ三田</t>
    <rPh sb="1" eb="3">
      <t>ミタ</t>
    </rPh>
    <phoneticPr fontId="2"/>
  </si>
  <si>
    <t>Ｄ都立大</t>
    <rPh sb="1" eb="3">
      <t>トリツ</t>
    </rPh>
    <rPh sb="3" eb="4">
      <t>ダイ</t>
    </rPh>
    <phoneticPr fontId="2"/>
  </si>
  <si>
    <t>Ｓニュースカイマンション</t>
    <phoneticPr fontId="2"/>
  </si>
  <si>
    <t>Ｉ東白楽</t>
    <rPh sb="1" eb="2">
      <t>ヒガシ</t>
    </rPh>
    <rPh sb="2" eb="4">
      <t>ハクラク</t>
    </rPh>
    <phoneticPr fontId="2"/>
  </si>
  <si>
    <t>Ｋ国分寺ﾏﾝｼｮﾝ</t>
    <rPh sb="1" eb="4">
      <t>コクブンジ</t>
    </rPh>
    <phoneticPr fontId="2"/>
  </si>
  <si>
    <t>信濃町Ｈ</t>
    <rPh sb="0" eb="3">
      <t>シナノマチ</t>
    </rPh>
    <phoneticPr fontId="2"/>
  </si>
  <si>
    <t>東京都保谷市富士町1-972-1</t>
    <rPh sb="0" eb="3">
      <t>トウキョウト</t>
    </rPh>
    <rPh sb="3" eb="4">
      <t>ホ</t>
    </rPh>
    <rPh sb="4" eb="5">
      <t>タニ</t>
    </rPh>
    <rPh sb="5" eb="6">
      <t>シ</t>
    </rPh>
    <rPh sb="6" eb="8">
      <t>フジ</t>
    </rPh>
    <rPh sb="8" eb="9">
      <t>マチ</t>
    </rPh>
    <phoneticPr fontId="2"/>
  </si>
  <si>
    <t>ライオンズマンション志賀町</t>
    <rPh sb="10" eb="12">
      <t>シガ</t>
    </rPh>
    <rPh sb="12" eb="13">
      <t>マチ</t>
    </rPh>
    <phoneticPr fontId="2"/>
  </si>
  <si>
    <t>金山グランドハイツ</t>
    <rPh sb="0" eb="2">
      <t>カナヤマ</t>
    </rPh>
    <phoneticPr fontId="2"/>
  </si>
  <si>
    <t>78世帯</t>
    <rPh sb="2" eb="4">
      <t>セタイ</t>
    </rPh>
    <phoneticPr fontId="2"/>
  </si>
  <si>
    <t>名古屋市守山区金屋2-48</t>
    <rPh sb="0" eb="4">
      <t>ナゴヤシ</t>
    </rPh>
    <rPh sb="4" eb="7">
      <t>モリヤマク</t>
    </rPh>
    <rPh sb="7" eb="9">
      <t>カナヤ</t>
    </rPh>
    <phoneticPr fontId="2"/>
  </si>
  <si>
    <t>名古屋市千種区今池南29-23</t>
    <rPh sb="0" eb="4">
      <t>ナゴヤシ</t>
    </rPh>
    <rPh sb="4" eb="7">
      <t>チクサク</t>
    </rPh>
    <rPh sb="7" eb="9">
      <t>イマイケ</t>
    </rPh>
    <rPh sb="9" eb="10">
      <t>ミナミ</t>
    </rPh>
    <phoneticPr fontId="2"/>
  </si>
  <si>
    <t>名古屋市千種区光ヶ丘1-1-1</t>
    <rPh sb="0" eb="4">
      <t>ナゴヤシ</t>
    </rPh>
    <rPh sb="4" eb="7">
      <t>チクサク</t>
    </rPh>
    <rPh sb="7" eb="10">
      <t>ヒカリガオカ</t>
    </rPh>
    <phoneticPr fontId="2"/>
  </si>
  <si>
    <t>名古屋市中区栄3-12-15</t>
    <rPh sb="0" eb="4">
      <t>ナゴヤシ</t>
    </rPh>
    <rPh sb="4" eb="6">
      <t>ナカク</t>
    </rPh>
    <rPh sb="6" eb="7">
      <t>サカエ</t>
    </rPh>
    <phoneticPr fontId="2"/>
  </si>
  <si>
    <t>名古屋市守山区町北13-2</t>
    <rPh sb="0" eb="4">
      <t>ナゴヤシ</t>
    </rPh>
    <rPh sb="4" eb="7">
      <t>モリヤマク</t>
    </rPh>
    <rPh sb="7" eb="8">
      <t>マチ</t>
    </rPh>
    <rPh sb="8" eb="9">
      <t>キタ</t>
    </rPh>
    <phoneticPr fontId="2"/>
  </si>
  <si>
    <t>名古屋市南区前浜通7-5-1</t>
    <rPh sb="0" eb="4">
      <t>ナゴヤシ</t>
    </rPh>
    <rPh sb="4" eb="5">
      <t>ミナミ</t>
    </rPh>
    <rPh sb="5" eb="6">
      <t>ク</t>
    </rPh>
    <rPh sb="6" eb="8">
      <t>マエハマ</t>
    </rPh>
    <rPh sb="8" eb="9">
      <t>トオリ</t>
    </rPh>
    <phoneticPr fontId="2"/>
  </si>
  <si>
    <t>名古屋市瑞穂区妙音通4-52</t>
    <rPh sb="0" eb="4">
      <t>ナゴヤシ</t>
    </rPh>
    <rPh sb="4" eb="7">
      <t>ミズホク</t>
    </rPh>
    <rPh sb="7" eb="8">
      <t>ミョウ</t>
    </rPh>
    <rPh sb="8" eb="9">
      <t>オン</t>
    </rPh>
    <rPh sb="9" eb="10">
      <t>トオリ</t>
    </rPh>
    <phoneticPr fontId="2"/>
  </si>
  <si>
    <t>市川市南大野2-3-23</t>
    <rPh sb="0" eb="3">
      <t>イチカワシ</t>
    </rPh>
    <phoneticPr fontId="2"/>
  </si>
  <si>
    <t>名古屋市名東区平和ヶ丘5-30</t>
    <rPh sb="0" eb="4">
      <t>ナゴヤシ</t>
    </rPh>
    <rPh sb="4" eb="7">
      <t>メイトウク</t>
    </rPh>
    <rPh sb="7" eb="9">
      <t>ヘイワ</t>
    </rPh>
    <rPh sb="10" eb="11">
      <t>オカ</t>
    </rPh>
    <phoneticPr fontId="2"/>
  </si>
  <si>
    <t>㈱竹中工務店　東京本店作業所</t>
    <rPh sb="1" eb="3">
      <t>タケナカ</t>
    </rPh>
    <rPh sb="3" eb="6">
      <t>コウムテン</t>
    </rPh>
    <rPh sb="7" eb="9">
      <t>トウキョウ</t>
    </rPh>
    <rPh sb="9" eb="11">
      <t>ホンテン</t>
    </rPh>
    <rPh sb="11" eb="13">
      <t>サギョウ</t>
    </rPh>
    <rPh sb="13" eb="14">
      <t>ショ</t>
    </rPh>
    <phoneticPr fontId="2"/>
  </si>
  <si>
    <t>ニックハイム大森第5</t>
    <rPh sb="6" eb="8">
      <t>オオモリ</t>
    </rPh>
    <rPh sb="8" eb="9">
      <t>ダイ</t>
    </rPh>
    <phoneticPr fontId="2"/>
  </si>
  <si>
    <t>68世帯</t>
    <rPh sb="2" eb="4">
      <t>セタイ</t>
    </rPh>
    <phoneticPr fontId="2"/>
  </si>
  <si>
    <t>福岡市中央区赤坂1-2-1</t>
    <rPh sb="0" eb="3">
      <t>フクオカシ</t>
    </rPh>
    <rPh sb="3" eb="6">
      <t>チュウオウク</t>
    </rPh>
    <phoneticPr fontId="2"/>
  </si>
  <si>
    <t>ｼｬﾝﾎﾞｰﾙ赤坂管理組合</t>
    <rPh sb="7" eb="9">
      <t>アカサカ</t>
    </rPh>
    <rPh sb="9" eb="11">
      <t>カンリ</t>
    </rPh>
    <rPh sb="11" eb="13">
      <t>クミアイ</t>
    </rPh>
    <phoneticPr fontId="2"/>
  </si>
  <si>
    <t>東京都大田区大森西1-11-8</t>
    <rPh sb="0" eb="3">
      <t>トウキョウト</t>
    </rPh>
    <rPh sb="3" eb="6">
      <t>オオタク</t>
    </rPh>
    <phoneticPr fontId="2"/>
  </si>
  <si>
    <t>㈱信徳</t>
  </si>
  <si>
    <t>名古屋市名東区名東本通4-32</t>
    <rPh sb="0" eb="4">
      <t>ナゴヤシ</t>
    </rPh>
    <rPh sb="4" eb="7">
      <t>メイトウク</t>
    </rPh>
    <phoneticPr fontId="2"/>
  </si>
  <si>
    <t>2006/6/14～6/15</t>
    <phoneticPr fontId="2"/>
  </si>
  <si>
    <t>仙台市宮城野区大梶4</t>
    <rPh sb="0" eb="3">
      <t>センダイシ</t>
    </rPh>
    <rPh sb="3" eb="7">
      <t>ミヤギノク</t>
    </rPh>
    <rPh sb="7" eb="8">
      <t>オオ</t>
    </rPh>
    <rPh sb="8" eb="9">
      <t>カジ</t>
    </rPh>
    <phoneticPr fontId="2"/>
  </si>
  <si>
    <t>東京都目黒区三田2-10-54</t>
    <rPh sb="0" eb="3">
      <t>トウキョウト</t>
    </rPh>
    <rPh sb="3" eb="6">
      <t>メグロク</t>
    </rPh>
    <rPh sb="6" eb="8">
      <t>ミタ</t>
    </rPh>
    <phoneticPr fontId="2"/>
  </si>
  <si>
    <t>2006/8/3～8/4</t>
    <phoneticPr fontId="2"/>
  </si>
  <si>
    <t>ダイワード㈱</t>
    <phoneticPr fontId="2"/>
  </si>
  <si>
    <t>寿ゞやﾏﾝｼｮﾝ多治見</t>
    <phoneticPr fontId="2"/>
  </si>
  <si>
    <t>ホテルクリオコート博多</t>
    <rPh sb="9" eb="11">
      <t>ハカタ</t>
    </rPh>
    <phoneticPr fontId="2"/>
  </si>
  <si>
    <t>ライオンズマンション東白壁</t>
    <rPh sb="10" eb="11">
      <t>ヒガシ</t>
    </rPh>
    <rPh sb="11" eb="13">
      <t>シラカベ</t>
    </rPh>
    <phoneticPr fontId="2"/>
  </si>
  <si>
    <t>？</t>
    <phoneticPr fontId="2"/>
  </si>
  <si>
    <t>S61</t>
    <phoneticPr fontId="2"/>
  </si>
  <si>
    <t>㈱ユーホーム</t>
    <phoneticPr fontId="2"/>
  </si>
  <si>
    <t>　　</t>
    <phoneticPr fontId="2"/>
  </si>
  <si>
    <t>ライオンズマンション星ヶ丘</t>
    <rPh sb="10" eb="13">
      <t>ホシガオカ</t>
    </rPh>
    <phoneticPr fontId="2"/>
  </si>
  <si>
    <t>ＨＯＵＳＥ－１１</t>
    <phoneticPr fontId="2"/>
  </si>
  <si>
    <t>㈱ミズプラ</t>
    <phoneticPr fontId="2"/>
  </si>
  <si>
    <t>ユニーブルパークサイドマンション</t>
    <phoneticPr fontId="2"/>
  </si>
  <si>
    <t>㈱サニーダ</t>
    <phoneticPr fontId="2"/>
  </si>
  <si>
    <t>アカクラビル</t>
    <phoneticPr fontId="2"/>
  </si>
  <si>
    <t>8階棟64世帯</t>
    <phoneticPr fontId="2"/>
  </si>
  <si>
    <t>㈱ユニホー</t>
    <phoneticPr fontId="2"/>
  </si>
  <si>
    <t>ハイツニューキャッスル</t>
    <phoneticPr fontId="2"/>
  </si>
  <si>
    <t>プリンセストーヤマ</t>
    <phoneticPr fontId="2"/>
  </si>
  <si>
    <t>つよみせいビル</t>
    <phoneticPr fontId="2"/>
  </si>
  <si>
    <t>千葉県</t>
    <phoneticPr fontId="2"/>
  </si>
  <si>
    <t>㈱シミズ・ビルライフケア</t>
    <phoneticPr fontId="2"/>
  </si>
  <si>
    <t>ライニングサービス㈱</t>
    <phoneticPr fontId="2"/>
  </si>
  <si>
    <t>94世帯</t>
    <rPh sb="2" eb="4">
      <t>セタイ</t>
    </rPh>
    <phoneticPr fontId="2"/>
  </si>
  <si>
    <t>菅住宅</t>
    <rPh sb="0" eb="1">
      <t>スガ</t>
    </rPh>
    <rPh sb="1" eb="3">
      <t>ジュウタク</t>
    </rPh>
    <phoneticPr fontId="2"/>
  </si>
  <si>
    <t>ビレッタ池之端</t>
    <rPh sb="4" eb="5">
      <t>イケ</t>
    </rPh>
    <rPh sb="5" eb="6">
      <t>ノ</t>
    </rPh>
    <rPh sb="6" eb="7">
      <t>ハシ</t>
    </rPh>
    <phoneticPr fontId="2"/>
  </si>
  <si>
    <t>47世帯</t>
    <rPh sb="2" eb="4">
      <t>セタイ</t>
    </rPh>
    <phoneticPr fontId="2"/>
  </si>
  <si>
    <t>120世帯</t>
    <rPh sb="3" eb="5">
      <t>セタイ</t>
    </rPh>
    <phoneticPr fontId="2"/>
  </si>
  <si>
    <t>尾張旭市東栄町4-6-17</t>
    <rPh sb="0" eb="2">
      <t>オワリ</t>
    </rPh>
    <rPh sb="2" eb="4">
      <t>アサヒシ</t>
    </rPh>
    <rPh sb="4" eb="7">
      <t>トウエイチョウ</t>
    </rPh>
    <phoneticPr fontId="2"/>
  </si>
  <si>
    <t>武蔵野市御殿山1-4-14</t>
    <rPh sb="0" eb="4">
      <t>ムサシノシ</t>
    </rPh>
    <rPh sb="4" eb="7">
      <t>ゴテンヤマ</t>
    </rPh>
    <phoneticPr fontId="2"/>
  </si>
  <si>
    <t>日本道路公団緑井宿舎</t>
    <rPh sb="0" eb="2">
      <t>ニホン</t>
    </rPh>
    <rPh sb="2" eb="4">
      <t>ドウロ</t>
    </rPh>
    <rPh sb="4" eb="6">
      <t>コウダン</t>
    </rPh>
    <rPh sb="6" eb="8">
      <t>ミドリイ</t>
    </rPh>
    <rPh sb="8" eb="10">
      <t>シュクシャ</t>
    </rPh>
    <phoneticPr fontId="2"/>
  </si>
  <si>
    <t>日本道路公団安古市宿舎</t>
    <rPh sb="6" eb="7">
      <t>ヤス</t>
    </rPh>
    <rPh sb="7" eb="8">
      <t>コ</t>
    </rPh>
    <rPh sb="8" eb="9">
      <t>イチ</t>
    </rPh>
    <rPh sb="9" eb="11">
      <t>シュクシャ</t>
    </rPh>
    <phoneticPr fontId="2"/>
  </si>
  <si>
    <t>㈱ｼﾐｽﾞ･ﾋﾞﾙﾗｲﾌｹｱ</t>
    <phoneticPr fontId="2"/>
  </si>
  <si>
    <t>尾張旭市北原山町鳴湫1726-1</t>
    <rPh sb="0" eb="4">
      <t>オワリアサヒシ</t>
    </rPh>
    <phoneticPr fontId="2"/>
  </si>
  <si>
    <t>2007/4/9～4/26</t>
    <phoneticPr fontId="2"/>
  </si>
  <si>
    <t>三井不動産住宅ｻｰﾋﾞｽ㈱中部支店</t>
    <phoneticPr fontId="2"/>
  </si>
  <si>
    <t>名古屋市守山区大永寺町211</t>
    <rPh sb="0" eb="4">
      <t>ナゴヤシ</t>
    </rPh>
    <rPh sb="4" eb="7">
      <t>モリヤマク</t>
    </rPh>
    <phoneticPr fontId="2"/>
  </si>
  <si>
    <t>2007/4/12～4/21</t>
    <phoneticPr fontId="2"/>
  </si>
  <si>
    <t>ｹｰｱﾝﾄﾞｲｰ㈱名古屋支店</t>
    <phoneticPr fontId="2"/>
  </si>
  <si>
    <t>宮城県仙台市若林3-14-5</t>
    <rPh sb="0" eb="3">
      <t>ミヤギケン</t>
    </rPh>
    <rPh sb="3" eb="6">
      <t>センダイシ</t>
    </rPh>
    <phoneticPr fontId="2"/>
  </si>
  <si>
    <t>名古屋市南区寺部通2-6-1</t>
    <phoneticPr fontId="2"/>
  </si>
  <si>
    <t>ﾆｭｰｺｰﾎﾟ第2笠寺管理組合</t>
    <phoneticPr fontId="2"/>
  </si>
  <si>
    <t>西野様</t>
    <rPh sb="0" eb="1">
      <t>ニシ</t>
    </rPh>
    <rPh sb="1" eb="2">
      <t>ノ</t>
    </rPh>
    <rPh sb="2" eb="3">
      <t>サマ</t>
    </rPh>
    <phoneticPr fontId="2"/>
  </si>
  <si>
    <t>近鉄住宅管理㈱</t>
    <rPh sb="0" eb="2">
      <t>キンテツ</t>
    </rPh>
    <rPh sb="2" eb="4">
      <t>ジュウタク</t>
    </rPh>
    <rPh sb="4" eb="6">
      <t>カンリ</t>
    </rPh>
    <phoneticPr fontId="2"/>
  </si>
  <si>
    <t>朋和設備工業㈱</t>
    <rPh sb="0" eb="1">
      <t>ホウ</t>
    </rPh>
    <rPh sb="1" eb="2">
      <t>ワ</t>
    </rPh>
    <rPh sb="2" eb="4">
      <t>セツビ</t>
    </rPh>
    <rPh sb="4" eb="6">
      <t>コウギョウ</t>
    </rPh>
    <phoneticPr fontId="2"/>
  </si>
  <si>
    <t>ユニオン・シティサービス㈱</t>
    <phoneticPr fontId="2"/>
  </si>
  <si>
    <t>2006/3/22～4/6</t>
    <phoneticPr fontId="2"/>
  </si>
  <si>
    <t>2006/4/3～4/10</t>
    <phoneticPr fontId="2"/>
  </si>
  <si>
    <t>2006/4/11～4/14</t>
    <phoneticPr fontId="2"/>
  </si>
  <si>
    <t>2006/4/15～4/16</t>
    <phoneticPr fontId="2"/>
  </si>
  <si>
    <t>2006/4/10～4/27</t>
    <phoneticPr fontId="2"/>
  </si>
  <si>
    <t>2006/4/20～4/26</t>
    <phoneticPr fontId="2"/>
  </si>
  <si>
    <t>2006/4/25～4/26</t>
    <phoneticPr fontId="2"/>
  </si>
  <si>
    <t>2006/4/9～4/11</t>
    <phoneticPr fontId="2"/>
  </si>
  <si>
    <t>ハイツサンライズ管理組合</t>
    <rPh sb="8" eb="10">
      <t>カンリ</t>
    </rPh>
    <rPh sb="10" eb="12">
      <t>クミアイ</t>
    </rPh>
    <phoneticPr fontId="2"/>
  </si>
  <si>
    <t>㈱伸和</t>
    <rPh sb="1" eb="2">
      <t>シン</t>
    </rPh>
    <rPh sb="2" eb="3">
      <t>ワ</t>
    </rPh>
    <phoneticPr fontId="2"/>
  </si>
  <si>
    <t>明和技研工業株</t>
    <rPh sb="0" eb="2">
      <t>メイワ</t>
    </rPh>
    <rPh sb="2" eb="4">
      <t>ギケン</t>
    </rPh>
    <rPh sb="4" eb="6">
      <t>コウギョウ</t>
    </rPh>
    <rPh sb="6" eb="7">
      <t>カブ</t>
    </rPh>
    <phoneticPr fontId="2"/>
  </si>
  <si>
    <t>2006/5/15～5/17</t>
    <phoneticPr fontId="2"/>
  </si>
  <si>
    <t>2006/5/16～5/25</t>
    <phoneticPr fontId="2"/>
  </si>
  <si>
    <t>2006/6/7～6/9</t>
    <phoneticPr fontId="2"/>
  </si>
  <si>
    <t>名古屋市昭和区阿由知通5-14</t>
    <rPh sb="0" eb="4">
      <t>ナゴヤシ</t>
    </rPh>
    <rPh sb="4" eb="7">
      <t>ショウワク</t>
    </rPh>
    <rPh sb="7" eb="8">
      <t>ア</t>
    </rPh>
    <rPh sb="8" eb="9">
      <t>ユウ</t>
    </rPh>
    <rPh sb="9" eb="10">
      <t>チ</t>
    </rPh>
    <rPh sb="10" eb="11">
      <t>トオ</t>
    </rPh>
    <phoneticPr fontId="2"/>
  </si>
  <si>
    <t>H17.4.</t>
    <phoneticPr fontId="2"/>
  </si>
  <si>
    <r>
      <t>131世帯</t>
    </r>
    <r>
      <rPr>
        <sz val="11"/>
        <rFont val="ＭＳ Ｐゴシック"/>
        <family val="3"/>
        <charset val="128"/>
      </rPr>
      <t/>
    </r>
    <rPh sb="3" eb="5">
      <t>セタイ</t>
    </rPh>
    <phoneticPr fontId="2"/>
  </si>
  <si>
    <r>
      <t>132世帯</t>
    </r>
    <r>
      <rPr>
        <sz val="11"/>
        <rFont val="ＭＳ Ｐゴシック"/>
        <family val="3"/>
        <charset val="128"/>
      </rPr>
      <t/>
    </r>
    <rPh sb="3" eb="5">
      <t>セタイ</t>
    </rPh>
    <phoneticPr fontId="2"/>
  </si>
  <si>
    <r>
      <t>133世帯</t>
    </r>
    <r>
      <rPr>
        <sz val="11"/>
        <rFont val="ＭＳ Ｐゴシック"/>
        <family val="3"/>
        <charset val="128"/>
      </rPr>
      <t/>
    </r>
    <rPh sb="3" eb="5">
      <t>セタイ</t>
    </rPh>
    <phoneticPr fontId="2"/>
  </si>
  <si>
    <r>
      <t>84世帯</t>
    </r>
    <r>
      <rPr>
        <sz val="11"/>
        <rFont val="ＭＳ Ｐゴシック"/>
        <family val="3"/>
        <charset val="128"/>
      </rPr>
      <t/>
    </r>
    <rPh sb="2" eb="4">
      <t>セタイ</t>
    </rPh>
    <phoneticPr fontId="2"/>
  </si>
  <si>
    <t>Ｈ17.6</t>
  </si>
  <si>
    <t>Ｈ17.7</t>
  </si>
  <si>
    <t>Ｈ17.8</t>
  </si>
  <si>
    <t>音羽Ｈ</t>
    <phoneticPr fontId="2"/>
  </si>
  <si>
    <t>東京都大田区千鳥2-1-10</t>
    <rPh sb="0" eb="3">
      <t>トウキョウト</t>
    </rPh>
    <rPh sb="3" eb="6">
      <t>オオタク</t>
    </rPh>
    <phoneticPr fontId="2"/>
  </si>
  <si>
    <t>㈱ｼﾐｽﾞ･ﾋﾞﾙﾗｲﾌｹｱ</t>
  </si>
  <si>
    <t>千鳥町アーバンドエル</t>
    <phoneticPr fontId="2"/>
  </si>
  <si>
    <t>97世帯</t>
    <rPh sb="2" eb="4">
      <t>セタイ</t>
    </rPh>
    <phoneticPr fontId="2"/>
  </si>
  <si>
    <t>京王北野マンション　</t>
    <phoneticPr fontId="2"/>
  </si>
  <si>
    <t>ライオンズマンション新瑞橋</t>
    <phoneticPr fontId="2"/>
  </si>
  <si>
    <t>名古屋市瑞穂区釜塚町1-54-2</t>
    <rPh sb="0" eb="4">
      <t>ナゴヤシ</t>
    </rPh>
    <rPh sb="4" eb="7">
      <t>ミズホク</t>
    </rPh>
    <phoneticPr fontId="2"/>
  </si>
  <si>
    <t>大京管理㈱名古屋支店</t>
    <phoneticPr fontId="2"/>
  </si>
  <si>
    <t>埼玉県戸田S時喜沢2-30</t>
    <rPh sb="0" eb="3">
      <t>サイタマケン</t>
    </rPh>
    <rPh sb="3" eb="5">
      <t>トダ</t>
    </rPh>
    <rPh sb="6" eb="7">
      <t>ジ</t>
    </rPh>
    <phoneticPr fontId="2"/>
  </si>
  <si>
    <t>㈱総和ﾌﾟﾗﾝﾄ</t>
    <phoneticPr fontId="2"/>
  </si>
  <si>
    <t>ファミール富士見</t>
    <phoneticPr fontId="2"/>
  </si>
  <si>
    <t>106世帯</t>
    <rPh sb="3" eb="5">
      <t>セタイ</t>
    </rPh>
    <phoneticPr fontId="2"/>
  </si>
  <si>
    <t>名古屋市天白区1-2304</t>
    <rPh sb="0" eb="4">
      <t>ナゴヤシ</t>
    </rPh>
    <rPh sb="4" eb="7">
      <t>テンパクク</t>
    </rPh>
    <phoneticPr fontId="2"/>
  </si>
  <si>
    <t>・</t>
    <phoneticPr fontId="2"/>
  </si>
  <si>
    <t>東京都品川区大崎5-5-11</t>
    <rPh sb="0" eb="3">
      <t>トウキョウト</t>
    </rPh>
    <rPh sb="3" eb="6">
      <t>シナガワク</t>
    </rPh>
    <rPh sb="6" eb="8">
      <t>オオサキ</t>
    </rPh>
    <phoneticPr fontId="2"/>
  </si>
  <si>
    <t>H17.10.14-10.15</t>
    <phoneticPr fontId="2"/>
  </si>
  <si>
    <t>H17.10.15-10.16</t>
    <phoneticPr fontId="2"/>
  </si>
  <si>
    <t>サニーコーポ大崎管理組合</t>
    <rPh sb="6" eb="8">
      <t>オオサキ</t>
    </rPh>
    <rPh sb="8" eb="10">
      <t>カンリ</t>
    </rPh>
    <rPh sb="10" eb="12">
      <t>クミアイ</t>
    </rPh>
    <phoneticPr fontId="2"/>
  </si>
  <si>
    <t>・</t>
    <phoneticPr fontId="2"/>
  </si>
  <si>
    <t>65世帯</t>
    <rPh sb="2" eb="4">
      <t>セタイ</t>
    </rPh>
    <phoneticPr fontId="2"/>
  </si>
  <si>
    <t>名古屋市熱田区伝馬2-17-18</t>
    <rPh sb="0" eb="4">
      <t>ナゴヤシ</t>
    </rPh>
    <rPh sb="4" eb="7">
      <t>アツタク</t>
    </rPh>
    <rPh sb="7" eb="9">
      <t>テンマ</t>
    </rPh>
    <phoneticPr fontId="2"/>
  </si>
  <si>
    <t>シティコーポ伝馬管理組合</t>
    <rPh sb="6" eb="8">
      <t>テンマ</t>
    </rPh>
    <rPh sb="8" eb="10">
      <t>カンリ</t>
    </rPh>
    <rPh sb="10" eb="12">
      <t>クミアイ</t>
    </rPh>
    <phoneticPr fontId="2"/>
  </si>
  <si>
    <t>116世帯</t>
    <rPh sb="3" eb="5">
      <t>セタイ</t>
    </rPh>
    <phoneticPr fontId="2"/>
  </si>
  <si>
    <t>横須賀市根岸3-15-2</t>
    <rPh sb="0" eb="4">
      <t>ヨコスカシ</t>
    </rPh>
    <rPh sb="4" eb="6">
      <t>ネギシ</t>
    </rPh>
    <phoneticPr fontId="2"/>
  </si>
  <si>
    <t>H17.10.17-1021</t>
    <phoneticPr fontId="2"/>
  </si>
  <si>
    <t>H17.10.17-1022</t>
  </si>
  <si>
    <t>神戸市灘区鶴甲2-1-35</t>
    <rPh sb="0" eb="3">
      <t>コウベシ</t>
    </rPh>
    <rPh sb="3" eb="5">
      <t>ナダク</t>
    </rPh>
    <rPh sb="5" eb="6">
      <t>ツル</t>
    </rPh>
    <rPh sb="6" eb="7">
      <t>カブト</t>
    </rPh>
    <phoneticPr fontId="2"/>
  </si>
  <si>
    <t>ライフコア久里浜</t>
    <rPh sb="5" eb="6">
      <t>ヒサ</t>
    </rPh>
    <rPh sb="6" eb="7">
      <t>サト</t>
    </rPh>
    <rPh sb="7" eb="8">
      <t>ハマ</t>
    </rPh>
    <phoneticPr fontId="2"/>
  </si>
  <si>
    <t>2006/6/14～6/15</t>
    <phoneticPr fontId="2"/>
  </si>
  <si>
    <t>2006/6/19～6/21</t>
    <phoneticPr fontId="2"/>
  </si>
  <si>
    <t>2006/6/12～6/22</t>
    <phoneticPr fontId="2"/>
  </si>
  <si>
    <t>2006/6/27～6/29</t>
    <phoneticPr fontId="2"/>
  </si>
  <si>
    <t>2006/6/27～6/30</t>
    <phoneticPr fontId="2"/>
  </si>
  <si>
    <t>シーアイマンション久里浜</t>
    <rPh sb="9" eb="12">
      <t>クリハマ</t>
    </rPh>
    <phoneticPr fontId="2"/>
  </si>
  <si>
    <t>豊中メゾン桃山台</t>
    <rPh sb="0" eb="2">
      <t>トヨナカ</t>
    </rPh>
    <rPh sb="5" eb="8">
      <t>モモヤマダイ</t>
    </rPh>
    <phoneticPr fontId="2"/>
  </si>
  <si>
    <t>豊中市上新田4-22-1</t>
    <rPh sb="0" eb="3">
      <t>トヨナカシ</t>
    </rPh>
    <phoneticPr fontId="2"/>
  </si>
  <si>
    <t>126世帯</t>
    <rPh sb="3" eb="5">
      <t>セタイ</t>
    </rPh>
    <phoneticPr fontId="2"/>
  </si>
  <si>
    <t>洗濯・洗面系統</t>
    <rPh sb="0" eb="2">
      <t>センタク</t>
    </rPh>
    <rPh sb="3" eb="5">
      <t>センメン</t>
    </rPh>
    <rPh sb="5" eb="7">
      <t>ケイトウ</t>
    </rPh>
    <phoneticPr fontId="2"/>
  </si>
  <si>
    <t>H16.9</t>
    <phoneticPr fontId="2"/>
  </si>
  <si>
    <t>H16.9</t>
    <phoneticPr fontId="2"/>
  </si>
  <si>
    <t>H16.10</t>
    <phoneticPr fontId="2"/>
  </si>
  <si>
    <r>
      <t>H16.1</t>
    </r>
    <r>
      <rPr>
        <sz val="11"/>
        <rFont val="ＭＳ Ｐゴシック"/>
        <family val="3"/>
        <charset val="128"/>
      </rPr>
      <t>0</t>
    </r>
    <phoneticPr fontId="2"/>
  </si>
  <si>
    <t>神戸市須磨区菅の台5-5</t>
    <rPh sb="0" eb="3">
      <t>コウベシ</t>
    </rPh>
    <rPh sb="3" eb="6">
      <t>スマク</t>
    </rPh>
    <rPh sb="6" eb="7">
      <t>スガ</t>
    </rPh>
    <rPh sb="8" eb="9">
      <t>ダイ</t>
    </rPh>
    <phoneticPr fontId="2"/>
  </si>
  <si>
    <t>2006/2/20～25</t>
    <phoneticPr fontId="2"/>
  </si>
  <si>
    <t>千代田区内幸町2-1</t>
    <rPh sb="0" eb="4">
      <t>チヨダク</t>
    </rPh>
    <rPh sb="4" eb="5">
      <t>ナイ</t>
    </rPh>
    <rPh sb="5" eb="6">
      <t>ユキ</t>
    </rPh>
    <rPh sb="6" eb="7">
      <t>マチ</t>
    </rPh>
    <phoneticPr fontId="2"/>
  </si>
  <si>
    <t>篠塚</t>
    <rPh sb="0" eb="2">
      <t>シノヅカ</t>
    </rPh>
    <phoneticPr fontId="2"/>
  </si>
  <si>
    <t>・</t>
    <phoneticPr fontId="2"/>
  </si>
  <si>
    <t>八事サンハイツ</t>
    <rPh sb="0" eb="1">
      <t>8</t>
    </rPh>
    <rPh sb="1" eb="2">
      <t>コト</t>
    </rPh>
    <phoneticPr fontId="2"/>
  </si>
  <si>
    <t>大森台住宅</t>
    <rPh sb="0" eb="3">
      <t>オオモリダイ</t>
    </rPh>
    <rPh sb="3" eb="5">
      <t>ジュウタク</t>
    </rPh>
    <phoneticPr fontId="2"/>
  </si>
  <si>
    <t>住友金属物流㈱　船橋社宅</t>
    <rPh sb="0" eb="2">
      <t>スミトモ</t>
    </rPh>
    <rPh sb="2" eb="4">
      <t>キンゾク</t>
    </rPh>
    <rPh sb="4" eb="6">
      <t>ブツリュウ</t>
    </rPh>
    <rPh sb="8" eb="10">
      <t>フナハシ</t>
    </rPh>
    <rPh sb="10" eb="12">
      <t>シャタク</t>
    </rPh>
    <phoneticPr fontId="2"/>
  </si>
  <si>
    <t>船橋市西習志野3-22-23</t>
    <rPh sb="0" eb="2">
      <t>フナハシ</t>
    </rPh>
    <rPh sb="2" eb="3">
      <t>シ</t>
    </rPh>
    <rPh sb="3" eb="4">
      <t>ニシ</t>
    </rPh>
    <rPh sb="4" eb="7">
      <t>ナラシノ</t>
    </rPh>
    <phoneticPr fontId="2"/>
  </si>
  <si>
    <t>2006/2/13～15</t>
    <phoneticPr fontId="2"/>
  </si>
  <si>
    <t>2006/2/27～3/3</t>
    <phoneticPr fontId="2"/>
  </si>
  <si>
    <t>豊中市寺内1-1-34</t>
    <rPh sb="0" eb="3">
      <t>トヨナカシ</t>
    </rPh>
    <rPh sb="3" eb="5">
      <t>テラウチ</t>
    </rPh>
    <phoneticPr fontId="2"/>
  </si>
  <si>
    <t>石田</t>
    <rPh sb="0" eb="2">
      <t>イシダ</t>
    </rPh>
    <phoneticPr fontId="2"/>
  </si>
  <si>
    <t>64世帯</t>
    <rPh sb="2" eb="4">
      <t>セタイ</t>
    </rPh>
    <phoneticPr fontId="2"/>
  </si>
  <si>
    <t>名古屋市天白区表山2-311</t>
    <rPh sb="0" eb="4">
      <t>ナゴヤシ</t>
    </rPh>
    <rPh sb="4" eb="7">
      <t>テンパクク</t>
    </rPh>
    <rPh sb="7" eb="8">
      <t>オモテ</t>
    </rPh>
    <rPh sb="8" eb="9">
      <t>ヤマ</t>
    </rPh>
    <phoneticPr fontId="2"/>
  </si>
  <si>
    <t>2006/3/13～18</t>
    <phoneticPr fontId="2"/>
  </si>
  <si>
    <t>2006/3/13～17</t>
    <phoneticPr fontId="2"/>
  </si>
  <si>
    <t>113世帯</t>
    <rPh sb="3" eb="5">
      <t>セタイ</t>
    </rPh>
    <phoneticPr fontId="2"/>
  </si>
  <si>
    <t>名古屋市守山区弁天ケ丘701</t>
    <rPh sb="0" eb="4">
      <t>ナゴヤシ</t>
    </rPh>
    <rPh sb="4" eb="7">
      <t>モリヤマク</t>
    </rPh>
    <rPh sb="7" eb="9">
      <t>ベンテン</t>
    </rPh>
    <rPh sb="10" eb="11">
      <t>オカ</t>
    </rPh>
    <phoneticPr fontId="2"/>
  </si>
  <si>
    <t>2006/3/20～25</t>
    <phoneticPr fontId="2"/>
  </si>
  <si>
    <t>ﾃﾅﾝﾄ</t>
    <phoneticPr fontId="2"/>
  </si>
  <si>
    <t>Ｈ16.11</t>
    <phoneticPr fontId="2"/>
  </si>
  <si>
    <t>Ｈ16.11</t>
    <phoneticPr fontId="2"/>
  </si>
  <si>
    <t>Ｈ16.11</t>
    <phoneticPr fontId="2"/>
  </si>
  <si>
    <t>Ｈ16.11</t>
    <phoneticPr fontId="2"/>
  </si>
  <si>
    <t>ライニングサービス㈱</t>
    <phoneticPr fontId="2"/>
  </si>
  <si>
    <t>Ｈ16.12</t>
    <phoneticPr fontId="2"/>
  </si>
  <si>
    <t>Ｈ16.11～12</t>
    <phoneticPr fontId="2"/>
  </si>
  <si>
    <t>Ｈ16.12</t>
    <phoneticPr fontId="2"/>
  </si>
  <si>
    <t>150A　　9.0m</t>
    <phoneticPr fontId="2"/>
  </si>
  <si>
    <t>Ｈ16.12</t>
    <phoneticPr fontId="2"/>
  </si>
  <si>
    <t>100A　　40.5m</t>
    <phoneticPr fontId="2"/>
  </si>
  <si>
    <t>Ｈ16.12</t>
    <phoneticPr fontId="2"/>
  </si>
  <si>
    <t>100A　　60.0m</t>
    <phoneticPr fontId="2"/>
  </si>
  <si>
    <t>Ｈ16.12</t>
    <phoneticPr fontId="2"/>
  </si>
  <si>
    <t>●</t>
    <phoneticPr fontId="2"/>
  </si>
  <si>
    <t>H16.7</t>
    <phoneticPr fontId="2"/>
  </si>
  <si>
    <t>H16.7</t>
    <phoneticPr fontId="2"/>
  </si>
  <si>
    <t>H16.7</t>
    <phoneticPr fontId="2"/>
  </si>
  <si>
    <t>H16.8</t>
    <phoneticPr fontId="2"/>
  </si>
  <si>
    <t>H16.8</t>
    <phoneticPr fontId="2"/>
  </si>
  <si>
    <t>㈱シミズ・ビルライフケア</t>
    <phoneticPr fontId="2"/>
  </si>
  <si>
    <t>H16.8</t>
    <phoneticPr fontId="2"/>
  </si>
  <si>
    <t>H16.9</t>
    <phoneticPr fontId="2"/>
  </si>
  <si>
    <t>Ｈ17.5</t>
    <phoneticPr fontId="2"/>
  </si>
  <si>
    <t>ﾍﾞﾙﾊｲﾂ第二蕨管理組合</t>
    <rPh sb="6" eb="8">
      <t>ダイニ</t>
    </rPh>
    <rPh sb="8" eb="9">
      <t>ワラビ</t>
    </rPh>
    <rPh sb="9" eb="11">
      <t>カンリ</t>
    </rPh>
    <rPh sb="11" eb="13">
      <t>クミアイ</t>
    </rPh>
    <phoneticPr fontId="2"/>
  </si>
  <si>
    <t>神戸市須磨区神の谷1-1</t>
    <rPh sb="0" eb="3">
      <t>コウベシ</t>
    </rPh>
    <rPh sb="3" eb="6">
      <t>スマク</t>
    </rPh>
    <rPh sb="6" eb="7">
      <t>カミ</t>
    </rPh>
    <rPh sb="8" eb="9">
      <t>タニ</t>
    </rPh>
    <phoneticPr fontId="2"/>
  </si>
  <si>
    <t>Ｈ17.5</t>
    <phoneticPr fontId="2"/>
  </si>
  <si>
    <t>篠塚</t>
    <rPh sb="0" eb="2">
      <t>シノツカ</t>
    </rPh>
    <phoneticPr fontId="2"/>
  </si>
  <si>
    <t>名古屋市守山区森孝東2-301</t>
    <rPh sb="0" eb="4">
      <t>ナゴヤシ</t>
    </rPh>
    <rPh sb="4" eb="7">
      <t>モリヤマク</t>
    </rPh>
    <rPh sb="7" eb="8">
      <t>モリ</t>
    </rPh>
    <rPh sb="8" eb="9">
      <t>コウ</t>
    </rPh>
    <rPh sb="9" eb="10">
      <t>ヒガシ</t>
    </rPh>
    <phoneticPr fontId="2"/>
  </si>
  <si>
    <t>Ｈ17.4</t>
    <phoneticPr fontId="2"/>
  </si>
  <si>
    <t>第二森孝管理組合</t>
    <rPh sb="0" eb="2">
      <t>ダイニ</t>
    </rPh>
    <rPh sb="2" eb="3">
      <t>モリ</t>
    </rPh>
    <rPh sb="3" eb="4">
      <t>コウ</t>
    </rPh>
    <rPh sb="4" eb="6">
      <t>カンリ</t>
    </rPh>
    <rPh sb="6" eb="8">
      <t>クミアイ</t>
    </rPh>
    <phoneticPr fontId="2"/>
  </si>
  <si>
    <t>名古屋市千種区鹿子殿13</t>
    <rPh sb="0" eb="4">
      <t>ナゴヤシ</t>
    </rPh>
    <rPh sb="4" eb="7">
      <t>チクサク</t>
    </rPh>
    <rPh sb="7" eb="8">
      <t>シカ</t>
    </rPh>
    <rPh sb="8" eb="9">
      <t>コ</t>
    </rPh>
    <rPh sb="9" eb="10">
      <t>トノ</t>
    </rPh>
    <phoneticPr fontId="2"/>
  </si>
  <si>
    <t>東京都品川区西五反田4-4-2</t>
    <phoneticPr fontId="2"/>
  </si>
  <si>
    <t>2006/4/11～4/14</t>
    <phoneticPr fontId="2"/>
  </si>
  <si>
    <t>ﾏﾝｼｮﾝ不動前管理組合</t>
    <phoneticPr fontId="2"/>
  </si>
  <si>
    <t>2006/4/15～4/16</t>
    <phoneticPr fontId="2"/>
  </si>
  <si>
    <t>2006/4/10～4/27</t>
    <phoneticPr fontId="2"/>
  </si>
  <si>
    <t>2006/4/20～4/26</t>
    <phoneticPr fontId="2"/>
  </si>
  <si>
    <t>2006/4/25～4/26</t>
    <phoneticPr fontId="2"/>
  </si>
  <si>
    <t>ハイツサンライズ</t>
    <phoneticPr fontId="2"/>
  </si>
  <si>
    <t>2006/4/9～4/11</t>
    <phoneticPr fontId="2"/>
  </si>
  <si>
    <t>アボットジャパンビル</t>
    <phoneticPr fontId="2"/>
  </si>
  <si>
    <t>2006/4/29～4/30</t>
    <phoneticPr fontId="2"/>
  </si>
  <si>
    <t>2006/5/12～5/13</t>
    <phoneticPr fontId="2"/>
  </si>
  <si>
    <t>群馬県</t>
    <rPh sb="0" eb="3">
      <t>グンマケン</t>
    </rPh>
    <phoneticPr fontId="2"/>
  </si>
  <si>
    <t>高崎市緑町1-6-1</t>
    <rPh sb="0" eb="3">
      <t>タカサキシ</t>
    </rPh>
    <rPh sb="3" eb="4">
      <t>ミドリ</t>
    </rPh>
    <rPh sb="4" eb="5">
      <t>マチ</t>
    </rPh>
    <phoneticPr fontId="2"/>
  </si>
  <si>
    <t>成増ハウス</t>
    <rPh sb="0" eb="2">
      <t>ナリマス</t>
    </rPh>
    <phoneticPr fontId="2"/>
  </si>
  <si>
    <t>東京都板橋区成増1-35-3</t>
    <rPh sb="3" eb="6">
      <t>イタバシク</t>
    </rPh>
    <rPh sb="6" eb="8">
      <t>ナリマス</t>
    </rPh>
    <phoneticPr fontId="2"/>
  </si>
  <si>
    <t>成増ハウス管理組合</t>
    <rPh sb="0" eb="2">
      <t>ナリマス</t>
    </rPh>
    <rPh sb="5" eb="7">
      <t>カンリ</t>
    </rPh>
    <rPh sb="7" eb="9">
      <t>クミアイ</t>
    </rPh>
    <phoneticPr fontId="2"/>
  </si>
  <si>
    <t>スカイハイツ</t>
    <phoneticPr fontId="2"/>
  </si>
  <si>
    <t>H17.8.29-9.1</t>
    <phoneticPr fontId="2"/>
  </si>
  <si>
    <t>H17.9.2-9.3</t>
    <phoneticPr fontId="2"/>
  </si>
  <si>
    <r>
      <t>2</t>
    </r>
    <r>
      <rPr>
        <sz val="11"/>
        <rFont val="ＭＳ Ｐゴシック"/>
        <family val="3"/>
        <charset val="128"/>
      </rPr>
      <t>0世帯</t>
    </r>
    <rPh sb="2" eb="4">
      <t>セタイ</t>
    </rPh>
    <phoneticPr fontId="2"/>
  </si>
  <si>
    <t>東京都中央区豊海2-3</t>
    <phoneticPr fontId="2"/>
  </si>
  <si>
    <t>H17.9.5-9</t>
    <phoneticPr fontId="2"/>
  </si>
  <si>
    <t>H17.9.1-22</t>
    <phoneticPr fontId="2"/>
  </si>
  <si>
    <r>
      <t>8</t>
    </r>
    <r>
      <rPr>
        <sz val="11"/>
        <rFont val="ＭＳ Ｐゴシック"/>
        <family val="3"/>
        <charset val="128"/>
      </rPr>
      <t>6世帯</t>
    </r>
    <rPh sb="2" eb="4">
      <t>セタイ</t>
    </rPh>
    <phoneticPr fontId="2"/>
  </si>
  <si>
    <t>行徳第二アクウェリヤスハイツ</t>
    <rPh sb="0" eb="2">
      <t>ギョウトク</t>
    </rPh>
    <rPh sb="2" eb="3">
      <t>ダイ</t>
    </rPh>
    <rPh sb="3" eb="4">
      <t>2</t>
    </rPh>
    <phoneticPr fontId="2"/>
  </si>
  <si>
    <t>82世帯</t>
    <rPh sb="2" eb="4">
      <t>セタイ</t>
    </rPh>
    <phoneticPr fontId="2"/>
  </si>
  <si>
    <t>千葉県市川市湊新田2-6-2</t>
    <rPh sb="0" eb="3">
      <t>チバケン</t>
    </rPh>
    <rPh sb="3" eb="5">
      <t>イチカワ</t>
    </rPh>
    <rPh sb="5" eb="6">
      <t>シ</t>
    </rPh>
    <rPh sb="6" eb="7">
      <t>ミナト</t>
    </rPh>
    <rPh sb="7" eb="9">
      <t>シンデン</t>
    </rPh>
    <phoneticPr fontId="2"/>
  </si>
  <si>
    <t>2006/2/6～15</t>
    <phoneticPr fontId="2"/>
  </si>
  <si>
    <r>
      <t>6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世帯</t>
    </r>
    <r>
      <rPr>
        <sz val="11"/>
        <rFont val="ＭＳ Ｐゴシック"/>
        <family val="3"/>
        <charset val="128"/>
      </rPr>
      <t/>
    </r>
    <rPh sb="2" eb="4">
      <t>セタイ</t>
    </rPh>
    <phoneticPr fontId="2"/>
  </si>
  <si>
    <t>製鐵運輸</t>
    <rPh sb="0" eb="2">
      <t>セイテツ</t>
    </rPh>
    <rPh sb="2" eb="4">
      <t>ウンユ</t>
    </rPh>
    <phoneticPr fontId="2"/>
  </si>
  <si>
    <r>
      <t>157世帯</t>
    </r>
    <r>
      <rPr>
        <sz val="11"/>
        <rFont val="ＭＳ Ｐゴシック"/>
        <family val="3"/>
        <charset val="128"/>
      </rPr>
      <t/>
    </r>
    <rPh sb="3" eb="5">
      <t>セタイ</t>
    </rPh>
    <phoneticPr fontId="2"/>
  </si>
  <si>
    <t>・</t>
    <phoneticPr fontId="2"/>
  </si>
  <si>
    <t>錦糸町ハイタウン</t>
    <phoneticPr fontId="2"/>
  </si>
  <si>
    <t>東京都墨田区江東橋4-21-1</t>
    <phoneticPr fontId="2"/>
  </si>
  <si>
    <t>H17.9.14-29</t>
    <phoneticPr fontId="2"/>
  </si>
  <si>
    <t>藤和コミュニティ㈱</t>
    <phoneticPr fontId="2"/>
  </si>
  <si>
    <t>Ｎハイム宇田川</t>
    <rPh sb="4" eb="7">
      <t>ウダガワ</t>
    </rPh>
    <phoneticPr fontId="2"/>
  </si>
  <si>
    <t>Ｓ新高円寺</t>
    <rPh sb="1" eb="2">
      <t>シン</t>
    </rPh>
    <rPh sb="2" eb="3">
      <t>タカ</t>
    </rPh>
    <rPh sb="3" eb="4">
      <t>エン</t>
    </rPh>
    <rPh sb="4" eb="5">
      <t>テラ</t>
    </rPh>
    <phoneticPr fontId="2"/>
  </si>
  <si>
    <t>Ｆ西船橋ハイツ</t>
    <rPh sb="1" eb="2">
      <t>ニシ</t>
    </rPh>
    <rPh sb="2" eb="4">
      <t>フナハシ</t>
    </rPh>
    <phoneticPr fontId="2"/>
  </si>
  <si>
    <t>Ｎロイヤルマンション</t>
    <phoneticPr fontId="2"/>
  </si>
  <si>
    <t>Ｍむさし野</t>
    <rPh sb="4" eb="5">
      <t>ノ</t>
    </rPh>
    <phoneticPr fontId="2"/>
  </si>
  <si>
    <t>Ｔ住宅　3号棟</t>
    <phoneticPr fontId="2"/>
  </si>
  <si>
    <t>Ｓ南高円寺</t>
    <rPh sb="1" eb="2">
      <t>ミナミ</t>
    </rPh>
    <rPh sb="2" eb="3">
      <t>タカ</t>
    </rPh>
    <rPh sb="3" eb="4">
      <t>エン</t>
    </rPh>
    <rPh sb="4" eb="5">
      <t>テラ</t>
    </rPh>
    <phoneticPr fontId="2"/>
  </si>
  <si>
    <t>Ｎハウス</t>
    <phoneticPr fontId="2"/>
  </si>
  <si>
    <t>Ｋハイタウン</t>
    <phoneticPr fontId="2"/>
  </si>
  <si>
    <t>マンション安井</t>
    <rPh sb="5" eb="7">
      <t>ヤスイ</t>
    </rPh>
    <phoneticPr fontId="2"/>
  </si>
  <si>
    <t>H17.9.30-10.1</t>
    <phoneticPr fontId="2"/>
  </si>
  <si>
    <t>サンテアビタシオン</t>
    <phoneticPr fontId="2"/>
  </si>
  <si>
    <t>三栄設備㈱</t>
    <rPh sb="0" eb="2">
      <t>サンエイ</t>
    </rPh>
    <rPh sb="2" eb="4">
      <t>セツビ</t>
    </rPh>
    <phoneticPr fontId="2"/>
  </si>
  <si>
    <t>名古屋市中区栄3-31-25</t>
    <rPh sb="0" eb="4">
      <t>ナゴヤシ</t>
    </rPh>
    <rPh sb="4" eb="6">
      <t>ナカク</t>
    </rPh>
    <rPh sb="6" eb="7">
      <t>サカエ</t>
    </rPh>
    <phoneticPr fontId="2"/>
  </si>
  <si>
    <r>
      <t>H17.</t>
    </r>
    <r>
      <rPr>
        <sz val="11"/>
        <rFont val="ＭＳ Ｐゴシック"/>
        <family val="3"/>
        <charset val="128"/>
      </rPr>
      <t>103</t>
    </r>
    <phoneticPr fontId="2"/>
  </si>
  <si>
    <t>㈱サニックス</t>
    <phoneticPr fontId="2"/>
  </si>
  <si>
    <t>東京都豊島区雑司が谷10-48-10</t>
    <rPh sb="0" eb="3">
      <t>トウキョウト</t>
    </rPh>
    <rPh sb="3" eb="6">
      <t>トシマク</t>
    </rPh>
    <rPh sb="6" eb="7">
      <t>ザツ</t>
    </rPh>
    <rPh sb="7" eb="8">
      <t>シ</t>
    </rPh>
    <rPh sb="9" eb="10">
      <t>タニ</t>
    </rPh>
    <phoneticPr fontId="2"/>
  </si>
  <si>
    <t>ライオンズマンション菊住</t>
    <rPh sb="10" eb="11">
      <t>キク</t>
    </rPh>
    <rPh sb="11" eb="12">
      <t>ス</t>
    </rPh>
    <phoneticPr fontId="2"/>
  </si>
  <si>
    <t>H17.10.11-10.13</t>
    <phoneticPr fontId="2"/>
  </si>
  <si>
    <t>名古屋市昭和区山脇町1-7</t>
    <rPh sb="0" eb="4">
      <t>ナゴヤシ</t>
    </rPh>
    <rPh sb="4" eb="6">
      <t>ショウワ</t>
    </rPh>
    <rPh sb="6" eb="7">
      <t>ク</t>
    </rPh>
    <rPh sb="7" eb="9">
      <t>ヤマワキ</t>
    </rPh>
    <rPh sb="9" eb="10">
      <t>マチ</t>
    </rPh>
    <phoneticPr fontId="2"/>
  </si>
  <si>
    <t>名古屋市南区菊住2-16-11</t>
    <rPh sb="0" eb="4">
      <t>ナゴヤシ</t>
    </rPh>
    <rPh sb="4" eb="6">
      <t>ミナミク</t>
    </rPh>
    <rPh sb="6" eb="7">
      <t>キク</t>
    </rPh>
    <rPh sb="7" eb="8">
      <t>ス</t>
    </rPh>
    <phoneticPr fontId="2"/>
  </si>
  <si>
    <t>ライオンズマンション原</t>
    <rPh sb="10" eb="11">
      <t>ハラ</t>
    </rPh>
    <phoneticPr fontId="2"/>
  </si>
  <si>
    <t>船橋市二子町531-1</t>
    <rPh sb="0" eb="2">
      <t>フナバシ</t>
    </rPh>
    <rPh sb="2" eb="3">
      <t>シ</t>
    </rPh>
    <rPh sb="3" eb="5">
      <t>フタゴ</t>
    </rPh>
    <rPh sb="5" eb="6">
      <t>マチ</t>
    </rPh>
    <phoneticPr fontId="2"/>
  </si>
  <si>
    <t>㈱総和プラント</t>
    <rPh sb="1" eb="3">
      <t>ソウワ</t>
    </rPh>
    <phoneticPr fontId="2"/>
  </si>
  <si>
    <t>エスポア植田Ⅱ管理組合</t>
    <rPh sb="4" eb="6">
      <t>ウエダ</t>
    </rPh>
    <rPh sb="7" eb="9">
      <t>カンリ</t>
    </rPh>
    <rPh sb="9" eb="11">
      <t>クミアイ</t>
    </rPh>
    <phoneticPr fontId="2"/>
  </si>
  <si>
    <t>名古屋市西区鳥見町1-16</t>
    <rPh sb="0" eb="4">
      <t>ナゴヤシ</t>
    </rPh>
    <rPh sb="4" eb="6">
      <t>ニシク</t>
    </rPh>
    <rPh sb="6" eb="7">
      <t>トリ</t>
    </rPh>
    <rPh sb="7" eb="8">
      <t>ミ</t>
    </rPh>
    <rPh sb="8" eb="9">
      <t>マチ</t>
    </rPh>
    <phoneticPr fontId="2"/>
  </si>
  <si>
    <t>名古屋市東区代官町31-5</t>
    <rPh sb="0" eb="4">
      <t>ナゴヤシ</t>
    </rPh>
    <rPh sb="4" eb="6">
      <t>ヒガシク</t>
    </rPh>
    <rPh sb="6" eb="8">
      <t>ダイカン</t>
    </rPh>
    <rPh sb="8" eb="9">
      <t>マチ</t>
    </rPh>
    <phoneticPr fontId="2"/>
  </si>
  <si>
    <t>国分寺市光町1-45-7</t>
    <rPh sb="0" eb="3">
      <t>コクブンジ</t>
    </rPh>
    <rPh sb="3" eb="4">
      <t>シ</t>
    </rPh>
    <rPh sb="4" eb="6">
      <t>ヒカリマチ</t>
    </rPh>
    <phoneticPr fontId="2"/>
  </si>
  <si>
    <t>東京都板橋区高島平3-10</t>
    <rPh sb="0" eb="3">
      <t>トウキョウト</t>
    </rPh>
    <rPh sb="3" eb="6">
      <t>イタバシク</t>
    </rPh>
    <rPh sb="6" eb="8">
      <t>タカシマ</t>
    </rPh>
    <rPh sb="8" eb="9">
      <t>タイ</t>
    </rPh>
    <phoneticPr fontId="2"/>
  </si>
  <si>
    <t>工藤建設㈱</t>
    <rPh sb="0" eb="2">
      <t>クドウ</t>
    </rPh>
    <rPh sb="2" eb="4">
      <t>ケンセツ</t>
    </rPh>
    <phoneticPr fontId="2"/>
  </si>
  <si>
    <t>キャスリオン矢場</t>
    <rPh sb="6" eb="7">
      <t>ヤ</t>
    </rPh>
    <rPh sb="7" eb="8">
      <t>バ</t>
    </rPh>
    <phoneticPr fontId="2"/>
  </si>
  <si>
    <t>刈谷市矢場町3-6</t>
    <rPh sb="0" eb="3">
      <t>カリヤシ</t>
    </rPh>
    <rPh sb="3" eb="6">
      <t>ヤバチョウ</t>
    </rPh>
    <phoneticPr fontId="2"/>
  </si>
  <si>
    <t>H水天宮前</t>
    <rPh sb="1" eb="2">
      <t>ミズ</t>
    </rPh>
    <rPh sb="2" eb="3">
      <t>テン</t>
    </rPh>
    <rPh sb="3" eb="5">
      <t>ミヤマエ</t>
    </rPh>
    <phoneticPr fontId="2"/>
  </si>
  <si>
    <t>Sビル</t>
    <phoneticPr fontId="2"/>
  </si>
  <si>
    <t>岡田工業</t>
    <rPh sb="0" eb="2">
      <t>オカダ</t>
    </rPh>
    <rPh sb="2" eb="4">
      <t>コウギョウ</t>
    </rPh>
    <phoneticPr fontId="2"/>
  </si>
  <si>
    <t>オリエンタル新宿コーポラス</t>
    <phoneticPr fontId="2"/>
  </si>
  <si>
    <t>70世帯</t>
    <rPh sb="2" eb="4">
      <t>セタイ</t>
    </rPh>
    <phoneticPr fontId="2"/>
  </si>
  <si>
    <t>東京都新宿区西新宿4-8-4</t>
    <rPh sb="0" eb="3">
      <t>トウキョウト</t>
    </rPh>
    <rPh sb="3" eb="6">
      <t>シンジュクク</t>
    </rPh>
    <phoneticPr fontId="2"/>
  </si>
  <si>
    <t>ｵﾘｴﾝﾀﾙ新宿ｺｰﾎﾟﾗｽ管理組合法人</t>
    <phoneticPr fontId="2"/>
  </si>
  <si>
    <t>東京都武蔵野市吉祥寺南町1-4-1</t>
    <rPh sb="0" eb="2">
      <t>トウキョウ</t>
    </rPh>
    <rPh sb="2" eb="3">
      <t>ト</t>
    </rPh>
    <rPh sb="3" eb="5">
      <t>ムサシ</t>
    </rPh>
    <rPh sb="5" eb="6">
      <t>ノ</t>
    </rPh>
    <rPh sb="6" eb="7">
      <t>シ</t>
    </rPh>
    <rPh sb="7" eb="10">
      <t>キチジョウジ</t>
    </rPh>
    <rPh sb="10" eb="11">
      <t>ミナミ</t>
    </rPh>
    <rPh sb="11" eb="12">
      <t>マチ</t>
    </rPh>
    <phoneticPr fontId="2"/>
  </si>
  <si>
    <t>神奈川県川崎市多摩区中野島4-22</t>
    <rPh sb="0" eb="4">
      <t>カナガワケン</t>
    </rPh>
    <rPh sb="4" eb="7">
      <t>カワサキシ</t>
    </rPh>
    <rPh sb="7" eb="10">
      <t>タマク</t>
    </rPh>
    <rPh sb="10" eb="13">
      <t>ナカノシマ</t>
    </rPh>
    <phoneticPr fontId="2"/>
  </si>
  <si>
    <t>日鐵物流君津㈱</t>
    <rPh sb="0" eb="2">
      <t>ニッテツ</t>
    </rPh>
    <rPh sb="2" eb="4">
      <t>ブツリュウ</t>
    </rPh>
    <rPh sb="4" eb="6">
      <t>キミツ</t>
    </rPh>
    <phoneticPr fontId="2"/>
  </si>
  <si>
    <t>東京都内神田2-10-12</t>
    <rPh sb="0" eb="3">
      <t>トウキョウト</t>
    </rPh>
    <rPh sb="3" eb="4">
      <t>ウチ</t>
    </rPh>
    <rPh sb="4" eb="5">
      <t>カミ</t>
    </rPh>
    <rPh sb="5" eb="6">
      <t>タ</t>
    </rPh>
    <phoneticPr fontId="2"/>
  </si>
  <si>
    <t>名古屋市港区川間町1-250</t>
    <rPh sb="0" eb="4">
      <t>ナゴヤシ</t>
    </rPh>
    <rPh sb="4" eb="6">
      <t>ミナトク</t>
    </rPh>
    <rPh sb="6" eb="9">
      <t>カワマチョウ</t>
    </rPh>
    <phoneticPr fontId="2"/>
  </si>
  <si>
    <t>則武幸弘</t>
    <rPh sb="0" eb="2">
      <t>ノリタケ</t>
    </rPh>
    <rPh sb="2" eb="4">
      <t>ユキヒロ</t>
    </rPh>
    <phoneticPr fontId="2"/>
  </si>
  <si>
    <t>イトーピア新栄</t>
    <rPh sb="5" eb="6">
      <t>シン</t>
    </rPh>
    <rPh sb="6" eb="7">
      <t>サカエ</t>
    </rPh>
    <phoneticPr fontId="2"/>
  </si>
  <si>
    <t>ファミール第一西船橋</t>
    <rPh sb="5" eb="7">
      <t>ダイイチ</t>
    </rPh>
    <rPh sb="7" eb="10">
      <t>ニシフナハシ</t>
    </rPh>
    <phoneticPr fontId="2"/>
  </si>
  <si>
    <t>ライオンズマンション瑞穂公園第3</t>
    <rPh sb="10" eb="12">
      <t>ミズホ</t>
    </rPh>
    <rPh sb="12" eb="14">
      <t>コウエン</t>
    </rPh>
    <rPh sb="14" eb="15">
      <t>ダイ</t>
    </rPh>
    <phoneticPr fontId="2"/>
  </si>
  <si>
    <t>蓮根ファミールハイツ</t>
    <rPh sb="0" eb="2">
      <t>ハスネ</t>
    </rPh>
    <phoneticPr fontId="2"/>
  </si>
  <si>
    <t>283世帯</t>
    <rPh sb="3" eb="5">
      <t>セタイ</t>
    </rPh>
    <phoneticPr fontId="2"/>
  </si>
  <si>
    <t>山本奉史</t>
    <rPh sb="0" eb="2">
      <t>ヤマモト</t>
    </rPh>
    <rPh sb="2" eb="3">
      <t>ホウ</t>
    </rPh>
    <rPh sb="3" eb="4">
      <t>シ</t>
    </rPh>
    <phoneticPr fontId="2"/>
  </si>
  <si>
    <t>名古屋市緑区大高町高見22-3</t>
    <rPh sb="0" eb="4">
      <t>ナゴヤシ</t>
    </rPh>
    <rPh sb="4" eb="6">
      <t>ミドリク</t>
    </rPh>
    <rPh sb="6" eb="8">
      <t>オオタカ</t>
    </rPh>
    <rPh sb="8" eb="9">
      <t>マチ</t>
    </rPh>
    <rPh sb="9" eb="10">
      <t>タカ</t>
    </rPh>
    <rPh sb="10" eb="11">
      <t>ミ</t>
    </rPh>
    <phoneticPr fontId="2"/>
  </si>
  <si>
    <t>大京管理㈱名古屋支店</t>
    <rPh sb="0" eb="2">
      <t>ダイキョウ</t>
    </rPh>
    <rPh sb="2" eb="4">
      <t>カンリ</t>
    </rPh>
    <rPh sb="5" eb="8">
      <t>ナゴヤ</t>
    </rPh>
    <rPh sb="8" eb="10">
      <t>シテン</t>
    </rPh>
    <phoneticPr fontId="2"/>
  </si>
  <si>
    <t>名古屋市天白区植田南3-805</t>
    <rPh sb="0" eb="4">
      <t>ナゴヤシ</t>
    </rPh>
    <rPh sb="4" eb="7">
      <t>テンパクク</t>
    </rPh>
    <rPh sb="7" eb="9">
      <t>ウエダ</t>
    </rPh>
    <rPh sb="9" eb="10">
      <t>ミナミ</t>
    </rPh>
    <phoneticPr fontId="2"/>
  </si>
  <si>
    <t>ユニーブル植田管理組合</t>
    <rPh sb="5" eb="7">
      <t>ウエダ</t>
    </rPh>
    <rPh sb="7" eb="9">
      <t>カンリ</t>
    </rPh>
    <rPh sb="9" eb="11">
      <t>クミアイ</t>
    </rPh>
    <phoneticPr fontId="2"/>
  </si>
  <si>
    <t>豊橋市開運通2-48-1</t>
    <rPh sb="0" eb="3">
      <t>トヨハシシ</t>
    </rPh>
    <rPh sb="3" eb="5">
      <t>カイウン</t>
    </rPh>
    <rPh sb="5" eb="6">
      <t>ドオ</t>
    </rPh>
    <phoneticPr fontId="2"/>
  </si>
  <si>
    <t>名古屋市千種区京命1-9-1</t>
    <rPh sb="0" eb="4">
      <t>ナゴヤシ</t>
    </rPh>
    <rPh sb="4" eb="7">
      <t>チクサク</t>
    </rPh>
    <rPh sb="7" eb="8">
      <t>キョウ</t>
    </rPh>
    <rPh sb="8" eb="9">
      <t>メイ</t>
    </rPh>
    <phoneticPr fontId="2"/>
  </si>
  <si>
    <t>八王子市打越345-2</t>
    <rPh sb="0" eb="4">
      <t>ハチオウジシ</t>
    </rPh>
    <rPh sb="4" eb="6">
      <t>ウチコシ</t>
    </rPh>
    <phoneticPr fontId="2"/>
  </si>
  <si>
    <t>京王北野マンション管理組合</t>
    <rPh sb="0" eb="2">
      <t>ケイオウ</t>
    </rPh>
    <rPh sb="2" eb="4">
      <t>キタノ</t>
    </rPh>
    <rPh sb="9" eb="11">
      <t>カンリ</t>
    </rPh>
    <rPh sb="11" eb="13">
      <t>クミアイ</t>
    </rPh>
    <phoneticPr fontId="2"/>
  </si>
  <si>
    <t>辻</t>
    <rPh sb="0" eb="1">
      <t>ツジ</t>
    </rPh>
    <phoneticPr fontId="2"/>
  </si>
  <si>
    <t>H17.8.8-10</t>
    <phoneticPr fontId="2"/>
  </si>
  <si>
    <t>㈱ユーホーム</t>
    <phoneticPr fontId="2"/>
  </si>
  <si>
    <t>ﾃﾅﾝﾄ</t>
    <phoneticPr fontId="2"/>
  </si>
  <si>
    <t>H17.8.23-26</t>
    <phoneticPr fontId="2"/>
  </si>
  <si>
    <t>・</t>
    <phoneticPr fontId="2"/>
  </si>
  <si>
    <t>㈱ユニホー　名古屋北営業所</t>
    <rPh sb="6" eb="9">
      <t>ナゴヤ</t>
    </rPh>
    <rPh sb="9" eb="10">
      <t>キタ</t>
    </rPh>
    <rPh sb="10" eb="13">
      <t>エイギョウショ</t>
    </rPh>
    <phoneticPr fontId="2"/>
  </si>
  <si>
    <t>シャンボール新高円寺</t>
    <rPh sb="6" eb="7">
      <t>シン</t>
    </rPh>
    <rPh sb="7" eb="8">
      <t>タカ</t>
    </rPh>
    <rPh sb="8" eb="9">
      <t>エン</t>
    </rPh>
    <rPh sb="9" eb="10">
      <t>テラ</t>
    </rPh>
    <phoneticPr fontId="2"/>
  </si>
  <si>
    <t>93世帯</t>
    <rPh sb="2" eb="4">
      <t>セタイ</t>
    </rPh>
    <phoneticPr fontId="2"/>
  </si>
  <si>
    <t>添川ビル</t>
    <rPh sb="0" eb="2">
      <t>ソエカワ</t>
    </rPh>
    <phoneticPr fontId="2"/>
  </si>
  <si>
    <t>千葉県船橋市海神町南1-1563-1</t>
    <rPh sb="0" eb="3">
      <t>チバケン</t>
    </rPh>
    <rPh sb="3" eb="6">
      <t>フナバシシ</t>
    </rPh>
    <rPh sb="6" eb="9">
      <t>カイジンチョウ</t>
    </rPh>
    <rPh sb="9" eb="10">
      <t>ミナミ</t>
    </rPh>
    <phoneticPr fontId="2"/>
  </si>
  <si>
    <t>鈴木邸</t>
    <rPh sb="0" eb="2">
      <t>スズキ</t>
    </rPh>
    <rPh sb="2" eb="3">
      <t>ヤシキ</t>
    </rPh>
    <phoneticPr fontId="2"/>
  </si>
  <si>
    <t>給水・給湯管</t>
    <rPh sb="0" eb="2">
      <t>キュウスイ</t>
    </rPh>
    <rPh sb="3" eb="5">
      <t>キュウトウ</t>
    </rPh>
    <rPh sb="5" eb="6">
      <t>カン</t>
    </rPh>
    <phoneticPr fontId="2"/>
  </si>
  <si>
    <t>秀和第二北青山レジデンス</t>
    <phoneticPr fontId="2"/>
  </si>
  <si>
    <t>H17.2</t>
    <phoneticPr fontId="2"/>
  </si>
  <si>
    <t>●</t>
    <phoneticPr fontId="2"/>
  </si>
  <si>
    <t>・</t>
    <phoneticPr fontId="2"/>
  </si>
  <si>
    <t>H17.2～3</t>
    <phoneticPr fontId="2"/>
  </si>
  <si>
    <t>H17.3</t>
    <phoneticPr fontId="2"/>
  </si>
  <si>
    <t>H17.4.</t>
    <phoneticPr fontId="2"/>
  </si>
  <si>
    <t>・</t>
    <phoneticPr fontId="2"/>
  </si>
  <si>
    <r>
      <t>Ｈ17.</t>
    </r>
    <r>
      <rPr>
        <sz val="11"/>
        <rFont val="ＭＳ Ｐゴシック"/>
        <family val="3"/>
        <charset val="128"/>
      </rPr>
      <t>6</t>
    </r>
    <phoneticPr fontId="2"/>
  </si>
  <si>
    <t>ﾕﾆｵﾝ・ｼﾃｨｻｰﾋﾞｽ</t>
    <phoneticPr fontId="2"/>
  </si>
  <si>
    <r>
      <t>Ｈ17.</t>
    </r>
    <r>
      <rPr>
        <sz val="11"/>
        <rFont val="ＭＳ Ｐゴシック"/>
        <family val="3"/>
        <charset val="128"/>
      </rPr>
      <t>7.4-9</t>
    </r>
    <phoneticPr fontId="2"/>
  </si>
  <si>
    <r>
      <t>Ｈ17</t>
    </r>
    <r>
      <rPr>
        <sz val="11"/>
        <rFont val="ＭＳ Ｐゴシック"/>
        <family val="3"/>
        <charset val="128"/>
      </rPr>
      <t>.7</t>
    </r>
    <phoneticPr fontId="2"/>
  </si>
  <si>
    <t>Kマンション</t>
    <phoneticPr fontId="2"/>
  </si>
  <si>
    <t>Ｓ綱島マンション</t>
    <rPh sb="1" eb="3">
      <t>ツナシマ</t>
    </rPh>
    <phoneticPr fontId="2"/>
  </si>
  <si>
    <t>ニューハイム宇田川</t>
    <rPh sb="6" eb="9">
      <t>ウダガワ</t>
    </rPh>
    <phoneticPr fontId="2"/>
  </si>
  <si>
    <t>上小田井ビル</t>
    <rPh sb="0" eb="4">
      <t>カミオタイ</t>
    </rPh>
    <phoneticPr fontId="2"/>
  </si>
  <si>
    <t>28世帯</t>
    <rPh sb="2" eb="4">
      <t>セタイ</t>
    </rPh>
    <phoneticPr fontId="2"/>
  </si>
  <si>
    <t>22世帯</t>
    <rPh sb="2" eb="4">
      <t>セタイ</t>
    </rPh>
    <phoneticPr fontId="2"/>
  </si>
  <si>
    <t>市川市香取町2-12-18</t>
    <rPh sb="0" eb="3">
      <t>イチカワシ</t>
    </rPh>
    <rPh sb="3" eb="5">
      <t>カトリ</t>
    </rPh>
    <rPh sb="5" eb="6">
      <t>マチ</t>
    </rPh>
    <phoneticPr fontId="2"/>
  </si>
  <si>
    <t>北浦和マンション</t>
    <rPh sb="0" eb="1">
      <t>キタ</t>
    </rPh>
    <rPh sb="1" eb="3">
      <t>ウラワ</t>
    </rPh>
    <phoneticPr fontId="2"/>
  </si>
  <si>
    <t>JR光町アパート</t>
    <rPh sb="2" eb="3">
      <t>ヒカリ</t>
    </rPh>
    <rPh sb="3" eb="4">
      <t>マチ</t>
    </rPh>
    <phoneticPr fontId="2"/>
  </si>
  <si>
    <t>エスポア植田Ⅱ</t>
    <rPh sb="4" eb="6">
      <t>ウエダ</t>
    </rPh>
    <phoneticPr fontId="2"/>
  </si>
  <si>
    <t>常磐ハウス</t>
    <rPh sb="0" eb="2">
      <t>トキワ</t>
    </rPh>
    <phoneticPr fontId="2"/>
  </si>
  <si>
    <t>鳥見コーポ</t>
    <rPh sb="0" eb="1">
      <t>トリ</t>
    </rPh>
    <rPh sb="1" eb="2">
      <t>ミ</t>
    </rPh>
    <phoneticPr fontId="2"/>
  </si>
  <si>
    <t>55世帯</t>
    <rPh sb="2" eb="4">
      <t>セタイ</t>
    </rPh>
    <phoneticPr fontId="2"/>
  </si>
  <si>
    <t>103世帯</t>
    <rPh sb="3" eb="5">
      <t>セタイ</t>
    </rPh>
    <phoneticPr fontId="2"/>
  </si>
  <si>
    <r>
      <t>排水管　　　　　　　　　</t>
    </r>
    <r>
      <rPr>
        <sz val="8"/>
        <color indexed="8"/>
        <rFont val="ＭＳ Ｐゴシック"/>
        <family val="3"/>
        <charset val="128"/>
      </rPr>
      <t>（浴室系統のみ）</t>
    </r>
    <rPh sb="0" eb="3">
      <t>ハイスイカン</t>
    </rPh>
    <rPh sb="13" eb="15">
      <t>ヨクシツ</t>
    </rPh>
    <rPh sb="15" eb="17">
      <t>ケイトウ</t>
    </rPh>
    <phoneticPr fontId="2"/>
  </si>
  <si>
    <t>東京都台東区根岸3-3-18</t>
    <rPh sb="0" eb="3">
      <t>トウキョウト</t>
    </rPh>
    <rPh sb="3" eb="5">
      <t>タイトウ</t>
    </rPh>
    <rPh sb="5" eb="6">
      <t>ク</t>
    </rPh>
    <rPh sb="6" eb="7">
      <t>ネ</t>
    </rPh>
    <rPh sb="7" eb="8">
      <t>キシ</t>
    </rPh>
    <phoneticPr fontId="2"/>
  </si>
  <si>
    <t>高島平第二住宅</t>
    <rPh sb="0" eb="2">
      <t>タカシマ</t>
    </rPh>
    <rPh sb="2" eb="3">
      <t>タイラ</t>
    </rPh>
    <rPh sb="3" eb="4">
      <t>ダイ</t>
    </rPh>
    <rPh sb="4" eb="5">
      <t>2</t>
    </rPh>
    <rPh sb="5" eb="7">
      <t>ジュウタク</t>
    </rPh>
    <phoneticPr fontId="2"/>
  </si>
  <si>
    <t>チサンマンション仙台第2</t>
    <rPh sb="8" eb="10">
      <t>センダイ</t>
    </rPh>
    <rPh sb="10" eb="11">
      <t>ダイ</t>
    </rPh>
    <phoneticPr fontId="2"/>
  </si>
  <si>
    <t>770世帯</t>
    <rPh sb="3" eb="5">
      <t>セタイ</t>
    </rPh>
    <phoneticPr fontId="2"/>
  </si>
  <si>
    <t>三旺マンション一社</t>
    <rPh sb="7" eb="9">
      <t>イッシャ</t>
    </rPh>
    <phoneticPr fontId="2"/>
  </si>
  <si>
    <t>107世帯</t>
    <rPh sb="3" eb="5">
      <t>セタイ</t>
    </rPh>
    <phoneticPr fontId="2"/>
  </si>
  <si>
    <t>東京都足立区しまね-32</t>
    <rPh sb="0" eb="3">
      <t>トウキョウト</t>
    </rPh>
    <rPh sb="3" eb="6">
      <t>アダチク</t>
    </rPh>
    <phoneticPr fontId="2"/>
  </si>
  <si>
    <t>2006/1/10－19</t>
    <phoneticPr fontId="2"/>
  </si>
  <si>
    <t>コーポ武蔵末広</t>
    <rPh sb="3" eb="5">
      <t>ムサシ</t>
    </rPh>
    <rPh sb="5" eb="7">
      <t>スエヒロ</t>
    </rPh>
    <phoneticPr fontId="2"/>
  </si>
  <si>
    <t>69世帯</t>
    <rPh sb="2" eb="4">
      <t>セタイ</t>
    </rPh>
    <phoneticPr fontId="2"/>
  </si>
  <si>
    <t>400世帯</t>
    <rPh sb="3" eb="5">
      <t>セタイ</t>
    </rPh>
    <phoneticPr fontId="2"/>
  </si>
  <si>
    <t>南平台アジアマンション</t>
    <rPh sb="0" eb="3">
      <t>ナンペイダイ</t>
    </rPh>
    <phoneticPr fontId="2"/>
  </si>
  <si>
    <t>56世帯</t>
    <rPh sb="2" eb="4">
      <t>セタイ</t>
    </rPh>
    <phoneticPr fontId="2"/>
  </si>
  <si>
    <t>第二辰巳屋ビル</t>
    <rPh sb="0" eb="1">
      <t>ダイ</t>
    </rPh>
    <rPh sb="1" eb="2">
      <t>ニ</t>
    </rPh>
    <rPh sb="2" eb="4">
      <t>タツミ</t>
    </rPh>
    <rPh sb="4" eb="5">
      <t>ヤ</t>
    </rPh>
    <phoneticPr fontId="2"/>
  </si>
  <si>
    <t>排水管・汚水管</t>
    <rPh sb="0" eb="2">
      <t>ハイスイ</t>
    </rPh>
    <rPh sb="2" eb="3">
      <t>カン</t>
    </rPh>
    <rPh sb="4" eb="6">
      <t>オスイ</t>
    </rPh>
    <rPh sb="6" eb="7">
      <t>カン</t>
    </rPh>
    <phoneticPr fontId="2"/>
  </si>
  <si>
    <t>東京都台東区松が谷4-21-2</t>
    <rPh sb="0" eb="2">
      <t>トウキョウ</t>
    </rPh>
    <rPh sb="2" eb="3">
      <t>ト</t>
    </rPh>
    <rPh sb="3" eb="6">
      <t>タイトウク</t>
    </rPh>
    <rPh sb="6" eb="7">
      <t>マツ</t>
    </rPh>
    <rPh sb="8" eb="9">
      <t>タニ</t>
    </rPh>
    <phoneticPr fontId="2"/>
  </si>
  <si>
    <t>東京都台東区池之端2-6-11</t>
    <rPh sb="0" eb="2">
      <t>トウキョウ</t>
    </rPh>
    <rPh sb="2" eb="3">
      <t>ト</t>
    </rPh>
    <rPh sb="3" eb="6">
      <t>タイトウク</t>
    </rPh>
    <rPh sb="6" eb="9">
      <t>イケノハタ</t>
    </rPh>
    <phoneticPr fontId="2"/>
  </si>
  <si>
    <t>川崎市多摩区菅稲田堤3-8-2</t>
    <rPh sb="0" eb="3">
      <t>カワサキシ</t>
    </rPh>
    <rPh sb="3" eb="6">
      <t>タマク</t>
    </rPh>
    <rPh sb="6" eb="7">
      <t>スゲ</t>
    </rPh>
    <rPh sb="7" eb="8">
      <t>イネ</t>
    </rPh>
    <rPh sb="8" eb="9">
      <t>タ</t>
    </rPh>
    <rPh sb="9" eb="10">
      <t>ツツミ</t>
    </rPh>
    <phoneticPr fontId="2"/>
  </si>
  <si>
    <t>棟数</t>
    <rPh sb="0" eb="1">
      <t>トウ</t>
    </rPh>
    <rPh sb="1" eb="2">
      <t>スウ</t>
    </rPh>
    <phoneticPr fontId="2"/>
  </si>
  <si>
    <t>物件数</t>
    <rPh sb="0" eb="2">
      <t>ブッケン</t>
    </rPh>
    <rPh sb="2" eb="3">
      <t>スウ</t>
    </rPh>
    <phoneticPr fontId="2"/>
  </si>
  <si>
    <t>京王国分寺マンション</t>
    <rPh sb="0" eb="2">
      <t>ケイオウ</t>
    </rPh>
    <rPh sb="2" eb="5">
      <t>コクブンジ</t>
    </rPh>
    <phoneticPr fontId="2"/>
  </si>
  <si>
    <t>大阪高裁桃山宿舎</t>
    <rPh sb="0" eb="2">
      <t>オオサカ</t>
    </rPh>
    <rPh sb="2" eb="4">
      <t>コウサイ</t>
    </rPh>
    <rPh sb="4" eb="6">
      <t>モモヤマ</t>
    </rPh>
    <rPh sb="6" eb="8">
      <t>シュクシャ</t>
    </rPh>
    <phoneticPr fontId="2"/>
  </si>
  <si>
    <t>宿舎</t>
    <rPh sb="0" eb="2">
      <t>シュクシャ</t>
    </rPh>
    <phoneticPr fontId="2"/>
  </si>
  <si>
    <t>名古屋市天白区植田南2-1511</t>
    <rPh sb="0" eb="4">
      <t>ナゴヤシ</t>
    </rPh>
    <rPh sb="4" eb="7">
      <t>テンパクク</t>
    </rPh>
    <rPh sb="7" eb="9">
      <t>ウエダ</t>
    </rPh>
    <rPh sb="9" eb="10">
      <t>ミナミ</t>
    </rPh>
    <phoneticPr fontId="2"/>
  </si>
  <si>
    <t>・</t>
    <phoneticPr fontId="2"/>
  </si>
  <si>
    <t>ジョイフル御影</t>
    <rPh sb="5" eb="7">
      <t>ミカゲ</t>
    </rPh>
    <phoneticPr fontId="2"/>
  </si>
  <si>
    <t>静岡県　合計　　　1件</t>
    <rPh sb="0" eb="2">
      <t>シズオカ</t>
    </rPh>
    <rPh sb="2" eb="3">
      <t>ケン</t>
    </rPh>
    <rPh sb="4" eb="6">
      <t>ゴウケイ</t>
    </rPh>
    <rPh sb="10" eb="11">
      <t>ケン</t>
    </rPh>
    <phoneticPr fontId="2"/>
  </si>
  <si>
    <t>群馬県　合計　　　1件</t>
    <rPh sb="0" eb="2">
      <t>グンマ</t>
    </rPh>
    <rPh sb="2" eb="3">
      <t>ケン</t>
    </rPh>
    <rPh sb="4" eb="6">
      <t>ゴウケイ</t>
    </rPh>
    <rPh sb="10" eb="11">
      <t>ケン</t>
    </rPh>
    <phoneticPr fontId="2"/>
  </si>
  <si>
    <t>山形県　合計　　　1件</t>
    <rPh sb="0" eb="2">
      <t>ヤマガタ</t>
    </rPh>
    <rPh sb="2" eb="3">
      <t>ケン</t>
    </rPh>
    <rPh sb="4" eb="6">
      <t>ゴウケイ</t>
    </rPh>
    <rPh sb="10" eb="11">
      <t>ケン</t>
    </rPh>
    <phoneticPr fontId="2"/>
  </si>
  <si>
    <t>兵庫県　合計　　　9件</t>
    <rPh sb="0" eb="2">
      <t>ヒョウゴ</t>
    </rPh>
    <rPh sb="2" eb="3">
      <t>ケン</t>
    </rPh>
    <rPh sb="4" eb="6">
      <t>ゴウケイ</t>
    </rPh>
    <rPh sb="10" eb="11">
      <t>ケン</t>
    </rPh>
    <phoneticPr fontId="2"/>
  </si>
  <si>
    <t>岡山県　合計　　　1件</t>
    <rPh sb="0" eb="2">
      <t>オカヤマ</t>
    </rPh>
    <rPh sb="2" eb="3">
      <t>ケン</t>
    </rPh>
    <rPh sb="4" eb="6">
      <t>ゴウケイ</t>
    </rPh>
    <rPh sb="10" eb="11">
      <t>ケン</t>
    </rPh>
    <phoneticPr fontId="2"/>
  </si>
  <si>
    <t>広島県　合計　　　4件</t>
    <rPh sb="0" eb="2">
      <t>ヒロシマ</t>
    </rPh>
    <rPh sb="2" eb="3">
      <t>ケン</t>
    </rPh>
    <rPh sb="4" eb="6">
      <t>ゴウケイ</t>
    </rPh>
    <rPh sb="10" eb="11">
      <t>ケン</t>
    </rPh>
    <phoneticPr fontId="2"/>
  </si>
  <si>
    <t>山口県　合計　　　1件</t>
    <rPh sb="0" eb="2">
      <t>ヤマグチ</t>
    </rPh>
    <rPh sb="2" eb="3">
      <t>ケン</t>
    </rPh>
    <rPh sb="4" eb="6">
      <t>ゴウケイ</t>
    </rPh>
    <rPh sb="10" eb="11">
      <t>ケン</t>
    </rPh>
    <phoneticPr fontId="2"/>
  </si>
  <si>
    <t>愛媛県　合計　　　1件</t>
    <rPh sb="0" eb="2">
      <t>エヒメ</t>
    </rPh>
    <rPh sb="2" eb="3">
      <t>ケン</t>
    </rPh>
    <rPh sb="4" eb="6">
      <t>ゴウケイ</t>
    </rPh>
    <rPh sb="10" eb="11">
      <t>ケン</t>
    </rPh>
    <phoneticPr fontId="2"/>
  </si>
  <si>
    <t>神奈川県　合計　　　4件</t>
    <rPh sb="0" eb="3">
      <t>カナガワ</t>
    </rPh>
    <rPh sb="3" eb="4">
      <t>ケン</t>
    </rPh>
    <rPh sb="5" eb="7">
      <t>ゴウケイ</t>
    </rPh>
    <rPh sb="11" eb="12">
      <t>ケン</t>
    </rPh>
    <phoneticPr fontId="2"/>
  </si>
  <si>
    <t>東京都港区高輪3-1-10</t>
    <rPh sb="0" eb="3">
      <t>トウキョウト</t>
    </rPh>
    <rPh sb="3" eb="5">
      <t>ミナトク</t>
    </rPh>
    <rPh sb="5" eb="7">
      <t>タカナワ</t>
    </rPh>
    <phoneticPr fontId="2"/>
  </si>
  <si>
    <t>2006/7/31～8/7</t>
    <phoneticPr fontId="2"/>
  </si>
  <si>
    <t>東京都豊島区南大塚2-26-12</t>
    <rPh sb="0" eb="3">
      <t>トウキョウト</t>
    </rPh>
    <rPh sb="3" eb="6">
      <t>トシマク</t>
    </rPh>
    <rPh sb="6" eb="7">
      <t>ミナミ</t>
    </rPh>
    <rPh sb="7" eb="9">
      <t>オオツカ</t>
    </rPh>
    <phoneticPr fontId="2"/>
  </si>
  <si>
    <t>2006/8/9～8/10</t>
    <phoneticPr fontId="2"/>
  </si>
  <si>
    <t>名古屋市中区正木3-13-10</t>
    <rPh sb="0" eb="4">
      <t>ナゴヤシ</t>
    </rPh>
    <rPh sb="4" eb="6">
      <t>ナカク</t>
    </rPh>
    <rPh sb="6" eb="8">
      <t>マサキ</t>
    </rPh>
    <phoneticPr fontId="2"/>
  </si>
  <si>
    <t>2006/8/7～8/11</t>
    <phoneticPr fontId="2"/>
  </si>
  <si>
    <t>ライオンズマンション川名山</t>
    <rPh sb="10" eb="12">
      <t>カワナ</t>
    </rPh>
    <rPh sb="12" eb="13">
      <t>ヤマ</t>
    </rPh>
    <phoneticPr fontId="2"/>
  </si>
  <si>
    <t>名古屋市昭和区川名山町1-80-1</t>
    <rPh sb="0" eb="4">
      <t>ナゴヤシ</t>
    </rPh>
    <rPh sb="4" eb="7">
      <t>ショウワク</t>
    </rPh>
    <phoneticPr fontId="2"/>
  </si>
  <si>
    <t>2007/2/13～2/16</t>
  </si>
  <si>
    <t>2006/7/3～7/15</t>
    <phoneticPr fontId="2"/>
  </si>
  <si>
    <t>2006/7/14～7/26</t>
    <phoneticPr fontId="2"/>
  </si>
  <si>
    <t>2006/7/27～7/28</t>
    <phoneticPr fontId="2"/>
  </si>
  <si>
    <t>2006/7/19～7/28</t>
    <phoneticPr fontId="2"/>
  </si>
  <si>
    <t>2006/3/27～3/30</t>
    <phoneticPr fontId="2"/>
  </si>
  <si>
    <t>2006/3/15・3/20</t>
    <phoneticPr fontId="2"/>
  </si>
  <si>
    <t>駒沢パークサイドハイツ</t>
    <rPh sb="0" eb="2">
      <t>コマザワ</t>
    </rPh>
    <phoneticPr fontId="2"/>
  </si>
  <si>
    <t>東京都世田谷区駒沢4-2-8</t>
    <rPh sb="0" eb="3">
      <t>トウキョウト</t>
    </rPh>
    <rPh sb="3" eb="7">
      <t>セタガヤク</t>
    </rPh>
    <rPh sb="7" eb="9">
      <t>コマザワ</t>
    </rPh>
    <phoneticPr fontId="2"/>
  </si>
  <si>
    <t>松山郵便貯金会館</t>
    <rPh sb="0" eb="2">
      <t>マツヤマ</t>
    </rPh>
    <rPh sb="2" eb="4">
      <t>ユウビン</t>
    </rPh>
    <rPh sb="4" eb="6">
      <t>チョキン</t>
    </rPh>
    <rPh sb="6" eb="8">
      <t>カイカン</t>
    </rPh>
    <phoneticPr fontId="2"/>
  </si>
  <si>
    <t>松山市道後姫塚123-2</t>
    <rPh sb="0" eb="3">
      <t>マツヤマシ</t>
    </rPh>
    <phoneticPr fontId="2"/>
  </si>
  <si>
    <t>(平成19年1月19日現在)</t>
    <rPh sb="10" eb="11">
      <t>ヒ</t>
    </rPh>
    <phoneticPr fontId="2"/>
  </si>
  <si>
    <t>愛知郡長久町作田1‐502</t>
    <rPh sb="0" eb="3">
      <t>アイチグン</t>
    </rPh>
    <rPh sb="3" eb="5">
      <t>チョウキュウ</t>
    </rPh>
    <rPh sb="5" eb="6">
      <t>マチ</t>
    </rPh>
    <rPh sb="6" eb="7">
      <t>サク</t>
    </rPh>
    <rPh sb="7" eb="8">
      <t>タ</t>
    </rPh>
    <phoneticPr fontId="2"/>
  </si>
  <si>
    <t>名古屋市中区松原1-3-5</t>
    <rPh sb="0" eb="4">
      <t>ナゴヤシ</t>
    </rPh>
    <rPh sb="4" eb="6">
      <t>ナカク</t>
    </rPh>
    <rPh sb="6" eb="7">
      <t>マツ</t>
    </rPh>
    <rPh sb="7" eb="8">
      <t>ハラ</t>
    </rPh>
    <phoneticPr fontId="2"/>
  </si>
  <si>
    <t>名古屋市東区白壁3-2-1</t>
    <rPh sb="0" eb="4">
      <t>ナゴヤシ</t>
    </rPh>
    <rPh sb="4" eb="6">
      <t>ヒガシク</t>
    </rPh>
    <rPh sb="6" eb="8">
      <t>シラカベ</t>
    </rPh>
    <phoneticPr fontId="2"/>
  </si>
  <si>
    <t>名古屋市天白区平針2-207</t>
    <rPh sb="0" eb="4">
      <t>ナゴヤシ</t>
    </rPh>
    <rPh sb="4" eb="7">
      <t>テンパクク</t>
    </rPh>
    <rPh sb="7" eb="9">
      <t>ヒラバリ</t>
    </rPh>
    <phoneticPr fontId="2"/>
  </si>
  <si>
    <r>
      <t>名古屋市千種区千代田橋2</t>
    </r>
    <r>
      <rPr>
        <sz val="11"/>
        <rFont val="ＭＳ Ｐゴシック"/>
        <family val="3"/>
        <charset val="128"/>
      </rPr>
      <t>-25</t>
    </r>
    <rPh sb="0" eb="4">
      <t>ナゴヤシ</t>
    </rPh>
    <rPh sb="4" eb="7">
      <t>チクサク</t>
    </rPh>
    <rPh sb="7" eb="10">
      <t>チヨダ</t>
    </rPh>
    <rPh sb="10" eb="11">
      <t>バシ</t>
    </rPh>
    <phoneticPr fontId="2"/>
  </si>
  <si>
    <t>2006/8/7～8/11</t>
    <phoneticPr fontId="2"/>
  </si>
  <si>
    <t>2006/8/17～8/18</t>
    <phoneticPr fontId="2"/>
  </si>
  <si>
    <t>2006/8/21～8/26</t>
    <phoneticPr fontId="2"/>
  </si>
  <si>
    <t>2006/8/22～9/13</t>
    <phoneticPr fontId="2"/>
  </si>
  <si>
    <t>2006/8/29～8/30</t>
    <phoneticPr fontId="2"/>
  </si>
  <si>
    <t>2006/08/31～9/1</t>
    <phoneticPr fontId="2"/>
  </si>
  <si>
    <t>千鳥町アーバンドエル</t>
    <phoneticPr fontId="2"/>
  </si>
  <si>
    <t>2006/09/5～9/9</t>
    <phoneticPr fontId="2"/>
  </si>
  <si>
    <t>ライオンズマンション新瑞橋</t>
    <phoneticPr fontId="2"/>
  </si>
  <si>
    <t>2006/09/12～9/13</t>
    <phoneticPr fontId="2"/>
  </si>
  <si>
    <t>大京管理㈱名古屋支店</t>
    <phoneticPr fontId="2"/>
  </si>
  <si>
    <t>仙台市太白区鹿野3-19-1</t>
    <phoneticPr fontId="2"/>
  </si>
  <si>
    <t>2007/06/19～6/30</t>
    <phoneticPr fontId="2"/>
  </si>
  <si>
    <t>ダイアパレス長町南</t>
    <rPh sb="6" eb="8">
      <t>ナガマチ</t>
    </rPh>
    <rPh sb="8" eb="9">
      <t>ミナミ</t>
    </rPh>
    <phoneticPr fontId="2"/>
  </si>
  <si>
    <t>名古屋市中区松原3-7-3</t>
    <rPh sb="0" eb="4">
      <t>ナゴヤシ</t>
    </rPh>
    <rPh sb="4" eb="6">
      <t>ナカク</t>
    </rPh>
    <phoneticPr fontId="2"/>
  </si>
  <si>
    <t>2007/06/24～6/30</t>
    <phoneticPr fontId="2"/>
  </si>
  <si>
    <t>㈱ﾕｰﾎｰﾑ</t>
    <phoneticPr fontId="2"/>
  </si>
  <si>
    <t>　87 世帯</t>
    <rPh sb="4" eb="6">
      <t>セタイ</t>
    </rPh>
    <phoneticPr fontId="2"/>
  </si>
  <si>
    <t>80世帯</t>
    <rPh sb="2" eb="4">
      <t>セタイ</t>
    </rPh>
    <phoneticPr fontId="2"/>
  </si>
  <si>
    <t>H17.8.12-15</t>
    <phoneticPr fontId="2"/>
  </si>
  <si>
    <t>㈱エスバイエス</t>
    <phoneticPr fontId="2"/>
  </si>
  <si>
    <t>H17.8.23-26</t>
    <phoneticPr fontId="2"/>
  </si>
  <si>
    <t>メロンむさし野</t>
    <rPh sb="6" eb="7">
      <t>ノ</t>
    </rPh>
    <phoneticPr fontId="2"/>
  </si>
  <si>
    <t>小金井市本町2-17-6</t>
    <rPh sb="0" eb="4">
      <t>コガネイシ</t>
    </rPh>
    <rPh sb="4" eb="6">
      <t>ホンマチ</t>
    </rPh>
    <phoneticPr fontId="2"/>
  </si>
  <si>
    <t>H17.8.30-31</t>
    <phoneticPr fontId="2"/>
  </si>
  <si>
    <t>ﾕﾆｵﾝ・ｼﾃｨｻｰﾋﾞｽ㈱</t>
    <phoneticPr fontId="2"/>
  </si>
  <si>
    <t>サンシティＡ棟</t>
    <rPh sb="6" eb="7">
      <t>トウ</t>
    </rPh>
    <phoneticPr fontId="2"/>
  </si>
  <si>
    <t>東京都板橋区中台3-27</t>
    <rPh sb="0" eb="3">
      <t>トウキョウト</t>
    </rPh>
    <rPh sb="3" eb="6">
      <t>イタバシク</t>
    </rPh>
    <rPh sb="6" eb="8">
      <t>ナカダイ</t>
    </rPh>
    <phoneticPr fontId="2"/>
  </si>
  <si>
    <t>三井不動産サービス㈱</t>
    <rPh sb="0" eb="2">
      <t>ミツイ</t>
    </rPh>
    <rPh sb="2" eb="5">
      <t>フドウサン</t>
    </rPh>
    <phoneticPr fontId="2"/>
  </si>
  <si>
    <t>2006/11/1～11/2</t>
    <phoneticPr fontId="2"/>
  </si>
  <si>
    <t>コーポ・トシ</t>
    <phoneticPr fontId="2"/>
  </si>
  <si>
    <t>2006/10/31～11/10</t>
    <phoneticPr fontId="2"/>
  </si>
  <si>
    <t>2006/10/31～11/11</t>
    <phoneticPr fontId="2"/>
  </si>
  <si>
    <t>2006/11/7～11/30</t>
    <phoneticPr fontId="2"/>
  </si>
  <si>
    <t>ライニングサービス㈱</t>
    <phoneticPr fontId="2"/>
  </si>
  <si>
    <t>2006/11/13～11/18</t>
    <phoneticPr fontId="2"/>
  </si>
  <si>
    <t>大京管理㈱名古屋支店</t>
    <phoneticPr fontId="2"/>
  </si>
  <si>
    <t>2006/11/13～11/23</t>
    <phoneticPr fontId="2"/>
  </si>
  <si>
    <t>2006/11/14～11/22</t>
    <phoneticPr fontId="2"/>
  </si>
  <si>
    <t>2006/11/20～11/21</t>
    <phoneticPr fontId="2"/>
  </si>
  <si>
    <t>2006/11/20～11/24</t>
    <phoneticPr fontId="2"/>
  </si>
  <si>
    <t>オリックス・ファシリティズ㈱</t>
    <phoneticPr fontId="2"/>
  </si>
  <si>
    <t>2006/11/25～11/26</t>
    <phoneticPr fontId="2"/>
  </si>
  <si>
    <t>2006/12/3～12/5</t>
    <phoneticPr fontId="2"/>
  </si>
  <si>
    <t>2006/12/4～12/8</t>
    <phoneticPr fontId="2"/>
  </si>
  <si>
    <t>名古屋市昭和区川原通3-5</t>
    <rPh sb="0" eb="4">
      <t>ナゴヤシ</t>
    </rPh>
    <rPh sb="4" eb="7">
      <t>ショウワク</t>
    </rPh>
    <phoneticPr fontId="2"/>
  </si>
  <si>
    <t>2007/10/11～10/12</t>
    <phoneticPr fontId="2"/>
  </si>
  <si>
    <t>2007/10/13～10/14</t>
    <phoneticPr fontId="2"/>
  </si>
  <si>
    <t>名古屋市天白区八事5-68</t>
    <rPh sb="0" eb="4">
      <t>ナゴヤシ</t>
    </rPh>
    <rPh sb="4" eb="7">
      <t>テンパクク</t>
    </rPh>
    <rPh sb="7" eb="9">
      <t>ヤゴト</t>
    </rPh>
    <phoneticPr fontId="2"/>
  </si>
  <si>
    <t>㈱総和ﾌﾟﾗﾝﾄ</t>
    <phoneticPr fontId="2"/>
  </si>
  <si>
    <t>管理組合</t>
    <phoneticPr fontId="2"/>
  </si>
  <si>
    <t>ﾕﾆｵﾝ･ｼﾃｨｻｰﾋﾞｽ㈱</t>
    <phoneticPr fontId="2"/>
  </si>
  <si>
    <t>㈱ｼﾐｽﾞ･ﾋﾞﾙﾗｲﾌｹｱ</t>
    <phoneticPr fontId="2"/>
  </si>
  <si>
    <t>㈱ﾔﾏｺﾝ設備</t>
    <phoneticPr fontId="2"/>
  </si>
  <si>
    <t>千葉県松戸市松戸新田30　京葉流通ｾﾝﾀｰ内</t>
    <rPh sb="0" eb="3">
      <t>チバケン</t>
    </rPh>
    <rPh sb="3" eb="6">
      <t>マツドシ</t>
    </rPh>
    <rPh sb="6" eb="10">
      <t>マツドシンデン</t>
    </rPh>
    <rPh sb="13" eb="15">
      <t>ケイヨウ</t>
    </rPh>
    <rPh sb="15" eb="17">
      <t>リュウツウ</t>
    </rPh>
    <rPh sb="21" eb="22">
      <t>ナイ</t>
    </rPh>
    <phoneticPr fontId="2"/>
  </si>
  <si>
    <t>愛知県名古屋市中区富士見町17-35</t>
    <rPh sb="0" eb="3">
      <t>アイチケン</t>
    </rPh>
    <phoneticPr fontId="2"/>
  </si>
  <si>
    <t>愛知県名古屋市千種区菊坂町2-9</t>
    <rPh sb="0" eb="3">
      <t>アイチケン</t>
    </rPh>
    <rPh sb="3" eb="7">
      <t>ナゴヤシ</t>
    </rPh>
    <rPh sb="7" eb="10">
      <t>チクサク</t>
    </rPh>
    <rPh sb="10" eb="11">
      <t>キク</t>
    </rPh>
    <rPh sb="11" eb="12">
      <t>サカ</t>
    </rPh>
    <rPh sb="12" eb="13">
      <t>マチ</t>
    </rPh>
    <phoneticPr fontId="2"/>
  </si>
  <si>
    <t>群馬県高崎市緑町1-6-1</t>
    <rPh sb="0" eb="2">
      <t>グンマ</t>
    </rPh>
    <rPh sb="2" eb="3">
      <t>ケン</t>
    </rPh>
    <rPh sb="3" eb="6">
      <t>タカサキシ</t>
    </rPh>
    <rPh sb="6" eb="7">
      <t>ミドリ</t>
    </rPh>
    <rPh sb="7" eb="8">
      <t>マチ</t>
    </rPh>
    <phoneticPr fontId="2"/>
  </si>
  <si>
    <t>千葉県市川市福栄1-11-19</t>
    <rPh sb="0" eb="3">
      <t>チバケン</t>
    </rPh>
    <rPh sb="3" eb="5">
      <t>イチカワ</t>
    </rPh>
    <rPh sb="5" eb="6">
      <t>シ</t>
    </rPh>
    <rPh sb="6" eb="8">
      <t>フクエイ</t>
    </rPh>
    <phoneticPr fontId="2"/>
  </si>
  <si>
    <t>愛知県名古屋市守山区弁天ケ丘701</t>
    <rPh sb="0" eb="3">
      <t>アイチケン</t>
    </rPh>
    <rPh sb="3" eb="7">
      <t>ナゴヤシ</t>
    </rPh>
    <rPh sb="7" eb="10">
      <t>モリヤマク</t>
    </rPh>
    <rPh sb="10" eb="12">
      <t>ベンテン</t>
    </rPh>
    <rPh sb="13" eb="14">
      <t>オカ</t>
    </rPh>
    <phoneticPr fontId="2"/>
  </si>
  <si>
    <t>愛知県名古屋市天白区表山2-311</t>
    <rPh sb="0" eb="3">
      <t>アイチケン</t>
    </rPh>
    <rPh sb="3" eb="7">
      <t>ナゴヤシ</t>
    </rPh>
    <rPh sb="7" eb="10">
      <t>テンパクク</t>
    </rPh>
    <rPh sb="10" eb="11">
      <t>オモテ</t>
    </rPh>
    <rPh sb="11" eb="12">
      <t>ヤマ</t>
    </rPh>
    <phoneticPr fontId="2"/>
  </si>
  <si>
    <t>大阪府豊中市寺内1-1-34</t>
    <rPh sb="0" eb="3">
      <t>オオサカフ</t>
    </rPh>
    <rPh sb="3" eb="6">
      <t>トヨナカシ</t>
    </rPh>
    <rPh sb="6" eb="8">
      <t>テラウチ</t>
    </rPh>
    <phoneticPr fontId="2"/>
  </si>
  <si>
    <t>名鉄東一宮ハイツ</t>
    <rPh sb="0" eb="2">
      <t>メイテツ</t>
    </rPh>
    <rPh sb="2" eb="3">
      <t>ヒガシ</t>
    </rPh>
    <rPh sb="3" eb="4">
      <t>イチ</t>
    </rPh>
    <rPh sb="4" eb="5">
      <t>ミヤ</t>
    </rPh>
    <phoneticPr fontId="2"/>
  </si>
  <si>
    <t>三井南品川マンション</t>
    <rPh sb="0" eb="2">
      <t>ミツイ</t>
    </rPh>
    <rPh sb="2" eb="3">
      <t>ミナミ</t>
    </rPh>
    <rPh sb="3" eb="5">
      <t>シナガワ</t>
    </rPh>
    <phoneticPr fontId="2"/>
  </si>
  <si>
    <t>三旺マンション金山</t>
    <rPh sb="7" eb="9">
      <t>カナヤマ</t>
    </rPh>
    <phoneticPr fontId="2"/>
  </si>
  <si>
    <t>千葉県市川市奉免町</t>
    <rPh sb="0" eb="3">
      <t>チバケン</t>
    </rPh>
    <rPh sb="3" eb="5">
      <t>イチカワ</t>
    </rPh>
    <rPh sb="5" eb="6">
      <t>シ</t>
    </rPh>
    <rPh sb="6" eb="9">
      <t>ホウメンマチ</t>
    </rPh>
    <phoneticPr fontId="2"/>
  </si>
  <si>
    <t>三旺マンション第3金山</t>
    <rPh sb="0" eb="1">
      <t>サン</t>
    </rPh>
    <rPh sb="1" eb="2">
      <t>オウ</t>
    </rPh>
    <rPh sb="7" eb="8">
      <t>ダイ</t>
    </rPh>
    <rPh sb="9" eb="11">
      <t>カナヤマ</t>
    </rPh>
    <phoneticPr fontId="2"/>
  </si>
  <si>
    <t>名古屋市中区正木2-4-25</t>
    <rPh sb="0" eb="4">
      <t>ナゴヤシ</t>
    </rPh>
    <rPh sb="4" eb="6">
      <t>ナカク</t>
    </rPh>
    <phoneticPr fontId="2"/>
  </si>
  <si>
    <t>ロイヤル則武</t>
    <rPh sb="4" eb="6">
      <t>ノリタケ</t>
    </rPh>
    <phoneticPr fontId="2"/>
  </si>
  <si>
    <t>23世帯</t>
    <rPh sb="2" eb="4">
      <t>セタイ</t>
    </rPh>
    <phoneticPr fontId="2"/>
  </si>
  <si>
    <t>宮城県仙台市若林区土樋73-1</t>
    <rPh sb="0" eb="3">
      <t>ミヤギケン</t>
    </rPh>
    <rPh sb="3" eb="6">
      <t>センダイシ</t>
    </rPh>
    <rPh sb="6" eb="9">
      <t>ワカバヤシク</t>
    </rPh>
    <rPh sb="9" eb="10">
      <t>ツチ</t>
    </rPh>
    <rPh sb="10" eb="11">
      <t>トイ</t>
    </rPh>
    <phoneticPr fontId="2"/>
  </si>
  <si>
    <t>グランドメゾン麹町</t>
    <rPh sb="7" eb="9">
      <t>コウジマチ</t>
    </rPh>
    <phoneticPr fontId="2"/>
  </si>
  <si>
    <t>59世帯</t>
    <rPh sb="2" eb="4">
      <t>セタイ</t>
    </rPh>
    <phoneticPr fontId="2"/>
  </si>
  <si>
    <t>酒井様</t>
    <rPh sb="0" eb="2">
      <t>サカイ</t>
    </rPh>
    <rPh sb="2" eb="3">
      <t>サマ</t>
    </rPh>
    <phoneticPr fontId="2"/>
  </si>
  <si>
    <t>神戸市住宅供給公社</t>
    <rPh sb="0" eb="3">
      <t>コウベシ</t>
    </rPh>
    <rPh sb="3" eb="5">
      <t>ジュウタク</t>
    </rPh>
    <rPh sb="5" eb="7">
      <t>キョウキュウ</t>
    </rPh>
    <rPh sb="7" eb="9">
      <t>コウシャ</t>
    </rPh>
    <phoneticPr fontId="2"/>
  </si>
  <si>
    <t>全農高根共同住宅</t>
    <rPh sb="0" eb="2">
      <t>ゼンノウ</t>
    </rPh>
    <rPh sb="2" eb="4">
      <t>タカネ</t>
    </rPh>
    <rPh sb="4" eb="6">
      <t>キョウドウ</t>
    </rPh>
    <rPh sb="6" eb="8">
      <t>ジュウタク</t>
    </rPh>
    <phoneticPr fontId="2"/>
  </si>
  <si>
    <t>信濃町ハイム</t>
    <rPh sb="0" eb="3">
      <t>シナノマチ</t>
    </rPh>
    <phoneticPr fontId="2"/>
  </si>
  <si>
    <t>29世帯</t>
    <rPh sb="2" eb="4">
      <t>セタイ</t>
    </rPh>
    <phoneticPr fontId="2"/>
  </si>
  <si>
    <t>東京都大田区中馬込1-7-10</t>
    <phoneticPr fontId="2"/>
  </si>
  <si>
    <t>宮城県　合計　　　9件</t>
    <rPh sb="0" eb="2">
      <t>ミヤギ</t>
    </rPh>
    <rPh sb="2" eb="3">
      <t>ケン</t>
    </rPh>
    <rPh sb="4" eb="6">
      <t>ゴウケイ</t>
    </rPh>
    <rPh sb="10" eb="11">
      <t>ケン</t>
    </rPh>
    <phoneticPr fontId="2"/>
  </si>
  <si>
    <t>総戸数</t>
    <rPh sb="0" eb="1">
      <t>ソウ</t>
    </rPh>
    <rPh sb="1" eb="3">
      <t>コスウ</t>
    </rPh>
    <phoneticPr fontId="2"/>
  </si>
  <si>
    <t>ロイヤル則武管理組合</t>
    <rPh sb="4" eb="6">
      <t>ノリタケ</t>
    </rPh>
    <rPh sb="6" eb="8">
      <t>カンリ</t>
    </rPh>
    <rPh sb="8" eb="10">
      <t>クミアイ</t>
    </rPh>
    <phoneticPr fontId="2"/>
  </si>
  <si>
    <t>2006/09/5～9/9</t>
    <phoneticPr fontId="2"/>
  </si>
  <si>
    <t>2006/09/12～9/13</t>
    <phoneticPr fontId="2"/>
  </si>
  <si>
    <t>2006/9/13～9/16</t>
    <phoneticPr fontId="2"/>
  </si>
  <si>
    <t>2006/9/19～9/24</t>
    <phoneticPr fontId="2"/>
  </si>
  <si>
    <t>仙台市若林区中倉1-16-1</t>
    <rPh sb="0" eb="3">
      <t>センダイシ</t>
    </rPh>
    <rPh sb="3" eb="6">
      <t>ワカバヤシク</t>
    </rPh>
    <rPh sb="6" eb="8">
      <t>ナカクラ</t>
    </rPh>
    <phoneticPr fontId="2"/>
  </si>
  <si>
    <t>2006/9/19～9/28</t>
    <phoneticPr fontId="2"/>
  </si>
  <si>
    <t>2006/9/27～9/29</t>
    <phoneticPr fontId="2"/>
  </si>
  <si>
    <t>㈱エスバイエス</t>
    <phoneticPr fontId="2"/>
  </si>
  <si>
    <t>㈱サニックス　横浜環境衛生事業所</t>
    <rPh sb="7" eb="9">
      <t>ヨコハマ</t>
    </rPh>
    <rPh sb="9" eb="11">
      <t>カンキョウ</t>
    </rPh>
    <rPh sb="11" eb="13">
      <t>エイセイ</t>
    </rPh>
    <rPh sb="13" eb="16">
      <t>ジギョウショ</t>
    </rPh>
    <phoneticPr fontId="2"/>
  </si>
  <si>
    <t>2006/9/19～9/30</t>
    <phoneticPr fontId="2"/>
  </si>
  <si>
    <t>2006/10/4～10/7</t>
    <phoneticPr fontId="2"/>
  </si>
  <si>
    <t>東京都渋谷区初台1-49</t>
    <rPh sb="0" eb="3">
      <t>トウキョウト</t>
    </rPh>
    <rPh sb="3" eb="6">
      <t>シブヤク</t>
    </rPh>
    <rPh sb="6" eb="8">
      <t>ハツダイ</t>
    </rPh>
    <phoneticPr fontId="2"/>
  </si>
  <si>
    <t>2006/10/2～10/14</t>
    <phoneticPr fontId="2"/>
  </si>
  <si>
    <t>2006/10/8～10/9</t>
    <phoneticPr fontId="2"/>
  </si>
  <si>
    <t>大阪市北区大淀中5-14-1</t>
    <rPh sb="0" eb="3">
      <t>オオサカシ</t>
    </rPh>
    <rPh sb="3" eb="5">
      <t>キタク</t>
    </rPh>
    <rPh sb="5" eb="7">
      <t>オオヨド</t>
    </rPh>
    <rPh sb="7" eb="8">
      <t>ナカ</t>
    </rPh>
    <phoneticPr fontId="2"/>
  </si>
  <si>
    <t>2006/9/27～10/9</t>
    <phoneticPr fontId="2"/>
  </si>
  <si>
    <t>名古屋市北区志賀町4-77</t>
    <rPh sb="0" eb="4">
      <t>ナゴヤシ</t>
    </rPh>
    <rPh sb="4" eb="6">
      <t>キタク</t>
    </rPh>
    <rPh sb="6" eb="8">
      <t>シガ</t>
    </rPh>
    <rPh sb="8" eb="9">
      <t>マチ</t>
    </rPh>
    <phoneticPr fontId="2"/>
  </si>
  <si>
    <t>仙台市青葉区宮町1-4-24</t>
    <rPh sb="0" eb="3">
      <t>センダイシ</t>
    </rPh>
    <rPh sb="3" eb="6">
      <t>アオバク</t>
    </rPh>
    <rPh sb="6" eb="8">
      <t>ミヤマチ</t>
    </rPh>
    <phoneticPr fontId="2"/>
  </si>
  <si>
    <t>156世帯</t>
    <rPh sb="3" eb="5">
      <t>セタイ</t>
    </rPh>
    <phoneticPr fontId="2"/>
  </si>
  <si>
    <t>築年数</t>
    <rPh sb="0" eb="1">
      <t>チク</t>
    </rPh>
    <rPh sb="1" eb="3">
      <t>ネンスウ</t>
    </rPh>
    <phoneticPr fontId="2"/>
  </si>
  <si>
    <t>ライオンズマンション八興</t>
    <rPh sb="10" eb="11">
      <t>ハチ</t>
    </rPh>
    <rPh sb="11" eb="12">
      <t>コウ</t>
    </rPh>
    <phoneticPr fontId="2"/>
  </si>
  <si>
    <t>FB恵方マンション</t>
    <rPh sb="2" eb="4">
      <t>エホウ</t>
    </rPh>
    <phoneticPr fontId="2"/>
  </si>
  <si>
    <t>第二森孝</t>
    <rPh sb="0" eb="1">
      <t>ダイ</t>
    </rPh>
    <rPh sb="1" eb="2">
      <t>ニ</t>
    </rPh>
    <rPh sb="2" eb="3">
      <t>モリ</t>
    </rPh>
    <rPh sb="3" eb="4">
      <t>コウ</t>
    </rPh>
    <phoneticPr fontId="2"/>
  </si>
  <si>
    <t>希望ヶ丘ハイツA棟</t>
    <rPh sb="0" eb="4">
      <t>キボウガオカ</t>
    </rPh>
    <rPh sb="8" eb="9">
      <t>トウ</t>
    </rPh>
    <phoneticPr fontId="2"/>
  </si>
  <si>
    <t>91世帯</t>
    <rPh sb="2" eb="4">
      <t>セタイ</t>
    </rPh>
    <phoneticPr fontId="2"/>
  </si>
  <si>
    <t>132世帯</t>
    <rPh sb="3" eb="5">
      <t>セタイ</t>
    </rPh>
    <phoneticPr fontId="2"/>
  </si>
  <si>
    <r>
      <t>広島市安佐南区9-4-</t>
    </r>
    <r>
      <rPr>
        <sz val="11"/>
        <rFont val="ＭＳ Ｐゴシック"/>
        <family val="3"/>
        <charset val="128"/>
      </rPr>
      <t>12</t>
    </r>
    <rPh sb="0" eb="3">
      <t>ヒロシマシ</t>
    </rPh>
    <rPh sb="3" eb="4">
      <t>ヤス</t>
    </rPh>
    <rPh sb="4" eb="5">
      <t>サ</t>
    </rPh>
    <rPh sb="5" eb="7">
      <t>ミナミク</t>
    </rPh>
    <phoneticPr fontId="2"/>
  </si>
  <si>
    <t>広島市東区戸坂山崎6-14</t>
    <rPh sb="0" eb="3">
      <t>ヒロシマシ</t>
    </rPh>
    <rPh sb="3" eb="5">
      <t>ヒガシク</t>
    </rPh>
    <rPh sb="5" eb="6">
      <t>コ</t>
    </rPh>
    <rPh sb="6" eb="7">
      <t>サカ</t>
    </rPh>
    <rPh sb="7" eb="9">
      <t>ヤマザキ</t>
    </rPh>
    <phoneticPr fontId="2"/>
  </si>
  <si>
    <t>名古屋市守山区森孝4‐520</t>
    <rPh sb="0" eb="4">
      <t>ナゴヤシ</t>
    </rPh>
    <rPh sb="4" eb="7">
      <t>モリヤマク</t>
    </rPh>
    <rPh sb="7" eb="9">
      <t>モリコウ</t>
    </rPh>
    <phoneticPr fontId="2"/>
  </si>
  <si>
    <t>名古屋市守山区大森4-2402</t>
    <rPh sb="0" eb="4">
      <t>ナゴヤシ</t>
    </rPh>
    <rPh sb="4" eb="7">
      <t>モリヤマク</t>
    </rPh>
    <rPh sb="7" eb="9">
      <t>オオモリ</t>
    </rPh>
    <phoneticPr fontId="2"/>
  </si>
  <si>
    <t>花川戸ハイツ</t>
    <phoneticPr fontId="2"/>
  </si>
  <si>
    <t>アイシン精機㈱陣田独身寮</t>
    <rPh sb="4" eb="6">
      <t>セイキ</t>
    </rPh>
    <rPh sb="7" eb="8">
      <t>ジン</t>
    </rPh>
    <rPh sb="8" eb="9">
      <t>タ</t>
    </rPh>
    <rPh sb="9" eb="12">
      <t>ドクシンリョウ</t>
    </rPh>
    <phoneticPr fontId="2"/>
  </si>
  <si>
    <t>キリンスポーツ仙台</t>
    <rPh sb="7" eb="9">
      <t>センダイ</t>
    </rPh>
    <phoneticPr fontId="2"/>
  </si>
  <si>
    <t>上社パークマンション</t>
    <rPh sb="0" eb="2">
      <t>カミヤシロ</t>
    </rPh>
    <phoneticPr fontId="2"/>
  </si>
  <si>
    <t>71世帯</t>
    <rPh sb="2" eb="4">
      <t>セタイ</t>
    </rPh>
    <phoneticPr fontId="2"/>
  </si>
  <si>
    <t>ｽﾎﾟｰﾂ　施設</t>
    <rPh sb="6" eb="8">
      <t>シセツ</t>
    </rPh>
    <phoneticPr fontId="2"/>
  </si>
  <si>
    <t>豊田市前林町陣田77-2</t>
    <rPh sb="0" eb="3">
      <t>トヨタシ</t>
    </rPh>
    <rPh sb="3" eb="6">
      <t>マエバヤシチョウ</t>
    </rPh>
    <rPh sb="6" eb="8">
      <t>ツラタ</t>
    </rPh>
    <phoneticPr fontId="2"/>
  </si>
  <si>
    <t>豊安工業㈱</t>
    <rPh sb="0" eb="1">
      <t>トヨ</t>
    </rPh>
    <rPh sb="1" eb="2">
      <t>アン</t>
    </rPh>
    <rPh sb="2" eb="4">
      <t>コウギョウ</t>
    </rPh>
    <phoneticPr fontId="2"/>
  </si>
  <si>
    <t>2006/10/25～10/28</t>
    <phoneticPr fontId="2"/>
  </si>
  <si>
    <t>東京都千代田区麹町1-8-8</t>
    <rPh sb="0" eb="3">
      <t>トウキョウト</t>
    </rPh>
    <rPh sb="3" eb="7">
      <t>チヨダク</t>
    </rPh>
    <rPh sb="7" eb="9">
      <t>コウジマチ</t>
    </rPh>
    <phoneticPr fontId="2"/>
  </si>
  <si>
    <t>2006/10/16～10/24</t>
    <phoneticPr fontId="2"/>
  </si>
  <si>
    <t>仙台市太白区長町1-7-38</t>
    <rPh sb="0" eb="3">
      <t>センダイシ</t>
    </rPh>
    <rPh sb="3" eb="6">
      <t>タイハクク</t>
    </rPh>
    <rPh sb="6" eb="8">
      <t>ナガマチ</t>
    </rPh>
    <phoneticPr fontId="2"/>
  </si>
  <si>
    <t>2006/10/23～10/30</t>
    <phoneticPr fontId="2"/>
  </si>
  <si>
    <t>名古屋市昭和区山里町74</t>
    <rPh sb="0" eb="4">
      <t>ナゴヤシ</t>
    </rPh>
    <rPh sb="4" eb="6">
      <t>ショウワ</t>
    </rPh>
    <rPh sb="6" eb="7">
      <t>ク</t>
    </rPh>
    <rPh sb="7" eb="10">
      <t>ヤマザトチョウ</t>
    </rPh>
    <phoneticPr fontId="2"/>
  </si>
  <si>
    <t>2006/10/16～10/30</t>
    <phoneticPr fontId="2"/>
  </si>
  <si>
    <t>東京都渋谷区本町4-4-13</t>
    <rPh sb="0" eb="3">
      <t>トウキョウト</t>
    </rPh>
    <rPh sb="3" eb="6">
      <t>シブヤク</t>
    </rPh>
    <rPh sb="6" eb="8">
      <t>ホンマチ</t>
    </rPh>
    <phoneticPr fontId="2"/>
  </si>
  <si>
    <t>2006/11/1～11/2</t>
    <phoneticPr fontId="2"/>
  </si>
  <si>
    <t>落合住宅機器㈱</t>
    <rPh sb="0" eb="2">
      <t>オチアイ</t>
    </rPh>
    <rPh sb="2" eb="4">
      <t>ジュウタク</t>
    </rPh>
    <rPh sb="4" eb="6">
      <t>キキ</t>
    </rPh>
    <phoneticPr fontId="2"/>
  </si>
  <si>
    <t>名古屋市昭和区花見通2-3-2</t>
    <rPh sb="0" eb="4">
      <t>ナゴヤシ</t>
    </rPh>
    <rPh sb="4" eb="7">
      <t>ショウワク</t>
    </rPh>
    <rPh sb="7" eb="9">
      <t>ハナミ</t>
    </rPh>
    <rPh sb="9" eb="10">
      <t>ドオ</t>
    </rPh>
    <phoneticPr fontId="2"/>
  </si>
  <si>
    <r>
      <t>Ｈ17</t>
    </r>
    <r>
      <rPr>
        <sz val="11"/>
        <rFont val="ＭＳ Ｐゴシック"/>
        <family val="3"/>
        <charset val="128"/>
      </rPr>
      <t>.8</t>
    </r>
    <r>
      <rPr>
        <sz val="11"/>
        <rFont val="ＭＳ Ｐゴシック"/>
        <family val="3"/>
        <charset val="128"/>
      </rPr>
      <t/>
    </r>
  </si>
  <si>
    <t>鶴甲団地35号棟</t>
    <rPh sb="0" eb="1">
      <t>ツル</t>
    </rPh>
    <rPh sb="1" eb="2">
      <t>カブト</t>
    </rPh>
    <rPh sb="2" eb="4">
      <t>ダンチ</t>
    </rPh>
    <rPh sb="6" eb="8">
      <t>ゴウトウ</t>
    </rPh>
    <phoneticPr fontId="2"/>
  </si>
  <si>
    <t>横地ビル</t>
    <rPh sb="0" eb="2">
      <t>ヨコチ</t>
    </rPh>
    <phoneticPr fontId="2"/>
  </si>
  <si>
    <t>三旺マンション新瑞</t>
    <rPh sb="0" eb="1">
      <t>サン</t>
    </rPh>
    <rPh sb="1" eb="2">
      <t>ヒカル</t>
    </rPh>
    <rPh sb="7" eb="8">
      <t>アラ</t>
    </rPh>
    <rPh sb="8" eb="9">
      <t>ズイ</t>
    </rPh>
    <phoneticPr fontId="2"/>
  </si>
  <si>
    <t>シティコーポ熱田</t>
    <rPh sb="6" eb="8">
      <t>アツタ</t>
    </rPh>
    <phoneticPr fontId="2"/>
  </si>
  <si>
    <t>排水管（流し）</t>
    <rPh sb="0" eb="3">
      <t>ハイスイカン</t>
    </rPh>
    <rPh sb="4" eb="5">
      <t>ナガ</t>
    </rPh>
    <phoneticPr fontId="2"/>
  </si>
  <si>
    <t>星和豊田町コーポラス</t>
    <rPh sb="0" eb="2">
      <t>セイワ</t>
    </rPh>
    <rPh sb="2" eb="4">
      <t>トヨタ</t>
    </rPh>
    <rPh sb="4" eb="5">
      <t>マチ</t>
    </rPh>
    <phoneticPr fontId="2"/>
  </si>
  <si>
    <t>上前津ハイネス</t>
    <rPh sb="0" eb="1">
      <t>ウエ</t>
    </rPh>
    <rPh sb="1" eb="2">
      <t>マエ</t>
    </rPh>
    <rPh sb="2" eb="3">
      <t>ツ</t>
    </rPh>
    <phoneticPr fontId="2"/>
  </si>
  <si>
    <t>三國ビル</t>
    <rPh sb="0" eb="1">
      <t>ミ</t>
    </rPh>
    <phoneticPr fontId="2"/>
  </si>
  <si>
    <t>名塚ハウス</t>
    <rPh sb="0" eb="1">
      <t>ナ</t>
    </rPh>
    <rPh sb="1" eb="2">
      <t>ツカ</t>
    </rPh>
    <phoneticPr fontId="2"/>
  </si>
  <si>
    <t>メゾン恵方</t>
    <rPh sb="3" eb="5">
      <t>エホウ</t>
    </rPh>
    <phoneticPr fontId="2"/>
  </si>
  <si>
    <t>商業　　ビル</t>
    <rPh sb="0" eb="2">
      <t>ショウギョウ</t>
    </rPh>
    <phoneticPr fontId="2"/>
  </si>
  <si>
    <t>愛媛県</t>
    <rPh sb="0" eb="3">
      <t>エヒメケン</t>
    </rPh>
    <phoneticPr fontId="2"/>
  </si>
  <si>
    <t>原駅前ビル</t>
    <rPh sb="0" eb="1">
      <t>ハラ</t>
    </rPh>
    <rPh sb="1" eb="3">
      <t>エキマエ</t>
    </rPh>
    <phoneticPr fontId="2"/>
  </si>
  <si>
    <t>6世帯</t>
    <rPh sb="1" eb="3">
      <t>セタイ</t>
    </rPh>
    <phoneticPr fontId="2"/>
  </si>
  <si>
    <t>名古屋市天白区原1-518</t>
    <rPh sb="0" eb="4">
      <t>ナゴヤシ</t>
    </rPh>
    <rPh sb="4" eb="7">
      <t>テンパクク</t>
    </rPh>
    <phoneticPr fontId="2"/>
  </si>
  <si>
    <t>金　源道</t>
    <rPh sb="0" eb="1">
      <t>キン</t>
    </rPh>
    <rPh sb="2" eb="3">
      <t>ゲン</t>
    </rPh>
    <rPh sb="3" eb="4">
      <t>ドウ</t>
    </rPh>
    <phoneticPr fontId="2"/>
  </si>
  <si>
    <t>ＨＯＵＳＥ－１１</t>
    <phoneticPr fontId="2"/>
  </si>
  <si>
    <t>大高緑地プール</t>
    <rPh sb="0" eb="2">
      <t>オオダカ</t>
    </rPh>
    <rPh sb="2" eb="4">
      <t>リョクチ</t>
    </rPh>
    <phoneticPr fontId="2"/>
  </si>
  <si>
    <t>下井草サンハイツ</t>
    <rPh sb="0" eb="3">
      <t>シモイグサ</t>
    </rPh>
    <phoneticPr fontId="2"/>
  </si>
  <si>
    <t>名古屋市天白区植田3‐1103</t>
    <rPh sb="0" eb="4">
      <t>ナゴヤシ</t>
    </rPh>
    <rPh sb="4" eb="7">
      <t>テンパクク</t>
    </rPh>
    <rPh sb="7" eb="9">
      <t>ウエダ</t>
    </rPh>
    <phoneticPr fontId="2"/>
  </si>
  <si>
    <t>H14.11</t>
    <phoneticPr fontId="2"/>
  </si>
  <si>
    <t>2006/6/19～6/21</t>
    <phoneticPr fontId="2"/>
  </si>
  <si>
    <t>2006/6/12～6/22</t>
    <phoneticPr fontId="2"/>
  </si>
  <si>
    <t>2006/6/27～6/29</t>
    <phoneticPr fontId="2"/>
  </si>
  <si>
    <t>2006/6/27～6/30</t>
    <phoneticPr fontId="2"/>
  </si>
  <si>
    <t>2006/6/26～7/1</t>
    <phoneticPr fontId="2"/>
  </si>
  <si>
    <t>2006/7/03～7/07</t>
    <phoneticPr fontId="2"/>
  </si>
  <si>
    <t>2006/7/10～7/11</t>
    <phoneticPr fontId="2"/>
  </si>
  <si>
    <t>2006/7/13～7/14</t>
    <phoneticPr fontId="2"/>
  </si>
  <si>
    <t>名古屋市千種区唐山町2‐50</t>
    <rPh sb="0" eb="4">
      <t>ナゴヤシ</t>
    </rPh>
    <rPh sb="4" eb="6">
      <t>チクサ</t>
    </rPh>
    <rPh sb="6" eb="7">
      <t>ク</t>
    </rPh>
    <rPh sb="7" eb="8">
      <t>トウ</t>
    </rPh>
    <rPh sb="8" eb="9">
      <t>ヤマ</t>
    </rPh>
    <rPh sb="9" eb="10">
      <t>チョウ</t>
    </rPh>
    <phoneticPr fontId="2"/>
  </si>
  <si>
    <t>H14. 4</t>
    <phoneticPr fontId="2"/>
  </si>
  <si>
    <t>・</t>
    <phoneticPr fontId="2"/>
  </si>
  <si>
    <t>H17.1</t>
    <phoneticPr fontId="2"/>
  </si>
  <si>
    <t>Ｈ17.5</t>
    <phoneticPr fontId="2"/>
  </si>
  <si>
    <r>
      <t>Ｈ17.</t>
    </r>
    <r>
      <rPr>
        <sz val="11"/>
        <rFont val="ＭＳ Ｐゴシック"/>
        <family val="3"/>
        <charset val="128"/>
      </rPr>
      <t>6</t>
    </r>
    <phoneticPr fontId="2"/>
  </si>
  <si>
    <t>2006/2/20～25</t>
    <phoneticPr fontId="2"/>
  </si>
  <si>
    <t>・</t>
    <phoneticPr fontId="2"/>
  </si>
  <si>
    <t>2006/3/13～17</t>
    <phoneticPr fontId="2"/>
  </si>
  <si>
    <t>加古川市平岡町山之上684-33</t>
    <phoneticPr fontId="2"/>
  </si>
  <si>
    <t>2006/7/3～7/15</t>
    <phoneticPr fontId="2"/>
  </si>
  <si>
    <t>城の宮第二住宅管理組合</t>
    <phoneticPr fontId="2"/>
  </si>
  <si>
    <t>㈱大京ｱｽﾃｰｼﾞ</t>
    <phoneticPr fontId="2"/>
  </si>
  <si>
    <t>ライオンズマンション御影</t>
    <phoneticPr fontId="2"/>
  </si>
  <si>
    <t>神戸市東灘区御影町御影榎本1323-1</t>
    <phoneticPr fontId="2"/>
  </si>
  <si>
    <t>2007/9/16～9/17</t>
    <phoneticPr fontId="2"/>
  </si>
  <si>
    <t>07/11/12～07/11/17</t>
    <phoneticPr fontId="2"/>
  </si>
  <si>
    <t>須賀工業㈱大阪支社</t>
    <phoneticPr fontId="2"/>
  </si>
  <si>
    <t>世 帯</t>
    <phoneticPr fontId="2"/>
  </si>
  <si>
    <t xml:space="preserve"> </t>
    <phoneticPr fontId="2"/>
  </si>
  <si>
    <t>(平成19年12月28日現在)</t>
    <phoneticPr fontId="2"/>
  </si>
  <si>
    <t>関西方面工事実績</t>
    <rPh sb="0" eb="2">
      <t>カンサイ</t>
    </rPh>
    <rPh sb="2" eb="4">
      <t>ホウメン</t>
    </rPh>
    <rPh sb="4" eb="6">
      <t>コウジ</t>
    </rPh>
    <rPh sb="6" eb="8">
      <t>ジッセキ</t>
    </rPh>
    <phoneticPr fontId="2"/>
  </si>
  <si>
    <t>下関市上田中町2-10-15</t>
    <rPh sb="0" eb="3">
      <t>シモノセキシ</t>
    </rPh>
    <rPh sb="3" eb="4">
      <t>ウエ</t>
    </rPh>
    <rPh sb="4" eb="6">
      <t>タナカ</t>
    </rPh>
    <rPh sb="6" eb="7">
      <t>マチ</t>
    </rPh>
    <phoneticPr fontId="2"/>
  </si>
  <si>
    <t>2006/11/7～11/30</t>
    <phoneticPr fontId="2"/>
  </si>
  <si>
    <t>ライニングサービス㈱</t>
    <phoneticPr fontId="2"/>
  </si>
  <si>
    <t>名古屋市名東区名東本通170</t>
    <rPh sb="0" eb="4">
      <t>ナゴヤシ</t>
    </rPh>
    <rPh sb="4" eb="7">
      <t>メイトウク</t>
    </rPh>
    <rPh sb="7" eb="9">
      <t>メイトウ</t>
    </rPh>
    <rPh sb="9" eb="11">
      <t>ホンドオリ</t>
    </rPh>
    <phoneticPr fontId="2"/>
  </si>
  <si>
    <t>2006/11/13～11/18</t>
    <phoneticPr fontId="2"/>
  </si>
  <si>
    <t>大京管理㈱名古屋支店</t>
    <phoneticPr fontId="2"/>
  </si>
  <si>
    <t>東京都江戸川区清新町1-4-1</t>
    <rPh sb="0" eb="3">
      <t>トウキョウト</t>
    </rPh>
    <rPh sb="3" eb="7">
      <t>エドガワク</t>
    </rPh>
    <rPh sb="7" eb="9">
      <t>セイシン</t>
    </rPh>
    <rPh sb="9" eb="10">
      <t>マチ</t>
    </rPh>
    <phoneticPr fontId="2"/>
  </si>
  <si>
    <r>
      <t>東京都江戸川区清新町1-4</t>
    </r>
    <r>
      <rPr>
        <sz val="11"/>
        <rFont val="ＭＳ Ｐゴシック"/>
        <family val="3"/>
        <charset val="128"/>
      </rPr>
      <t>-1</t>
    </r>
    <rPh sb="0" eb="3">
      <t>トウキョウト</t>
    </rPh>
    <rPh sb="3" eb="7">
      <t>エドガワク</t>
    </rPh>
    <rPh sb="7" eb="9">
      <t>セイシン</t>
    </rPh>
    <rPh sb="9" eb="10">
      <t>マチ</t>
    </rPh>
    <phoneticPr fontId="2"/>
  </si>
  <si>
    <t>2006/11/13～11/23</t>
    <phoneticPr fontId="2"/>
  </si>
  <si>
    <t>清新北ハイツ管理組合</t>
    <rPh sb="0" eb="2">
      <t>セイシン</t>
    </rPh>
    <rPh sb="2" eb="3">
      <t>キタ</t>
    </rPh>
    <rPh sb="6" eb="8">
      <t>カンリ</t>
    </rPh>
    <rPh sb="8" eb="10">
      <t>クミアイ</t>
    </rPh>
    <phoneticPr fontId="2"/>
  </si>
  <si>
    <t>ユーハウス刈谷</t>
    <rPh sb="5" eb="7">
      <t>カリヤ</t>
    </rPh>
    <phoneticPr fontId="2"/>
  </si>
  <si>
    <t>小坂丸太マンション</t>
    <rPh sb="0" eb="2">
      <t>コサカ</t>
    </rPh>
    <rPh sb="2" eb="4">
      <t>マルタ</t>
    </rPh>
    <phoneticPr fontId="2"/>
  </si>
  <si>
    <t>東京都新宿区西新宿3-3-23</t>
    <rPh sb="0" eb="3">
      <t>トウキョウト</t>
    </rPh>
    <rPh sb="3" eb="6">
      <t>シンジュクク</t>
    </rPh>
    <rPh sb="6" eb="9">
      <t>ニシシンジュク</t>
    </rPh>
    <phoneticPr fontId="2"/>
  </si>
  <si>
    <t>2006/11/14～11/22</t>
    <phoneticPr fontId="2"/>
  </si>
  <si>
    <t>㈱シミズ・ビルライフケア</t>
    <phoneticPr fontId="2"/>
  </si>
  <si>
    <t>芦屋市西蔵町8-3</t>
    <rPh sb="0" eb="3">
      <t>アシヤシ</t>
    </rPh>
    <rPh sb="3" eb="4">
      <t>ニシ</t>
    </rPh>
    <rPh sb="4" eb="6">
      <t>クラマチ</t>
    </rPh>
    <phoneticPr fontId="2"/>
  </si>
  <si>
    <t>2006/11/20～11/21</t>
    <phoneticPr fontId="2"/>
  </si>
  <si>
    <t>名古屋市西区名塚町3‐2‐1</t>
    <rPh sb="0" eb="4">
      <t>ナゴヤシ</t>
    </rPh>
    <rPh sb="4" eb="6">
      <t>ニシク</t>
    </rPh>
    <rPh sb="6" eb="9">
      <t>ナヅカチョウ</t>
    </rPh>
    <phoneticPr fontId="2"/>
  </si>
  <si>
    <t>H14.12</t>
    <phoneticPr fontId="2"/>
  </si>
  <si>
    <t>名古屋昭和区恵方町2‐1‐1</t>
    <rPh sb="0" eb="3">
      <t>ナゴヤ</t>
    </rPh>
    <rPh sb="3" eb="6">
      <t>ショウワク</t>
    </rPh>
    <rPh sb="6" eb="8">
      <t>エホウ</t>
    </rPh>
    <rPh sb="8" eb="9">
      <t>マチ</t>
    </rPh>
    <phoneticPr fontId="2"/>
  </si>
  <si>
    <t>H15. 2</t>
    <phoneticPr fontId="2"/>
  </si>
  <si>
    <t>名古屋市緑区大高町地内</t>
    <rPh sb="0" eb="4">
      <t>ナゴヤシ</t>
    </rPh>
    <rPh sb="4" eb="6">
      <t>ミドリク</t>
    </rPh>
    <rPh sb="6" eb="9">
      <t>オオダカチョウ</t>
    </rPh>
    <rPh sb="9" eb="10">
      <t>チ</t>
    </rPh>
    <rPh sb="10" eb="11">
      <t>ナイ</t>
    </rPh>
    <phoneticPr fontId="2"/>
  </si>
  <si>
    <t>H15. 3</t>
    <phoneticPr fontId="2"/>
  </si>
  <si>
    <t>名古屋市名東区社口1‐202</t>
    <rPh sb="0" eb="4">
      <t>ナゴヤシ</t>
    </rPh>
    <rPh sb="4" eb="7">
      <t>メイトウク</t>
    </rPh>
    <rPh sb="7" eb="8">
      <t>ヤシロ</t>
    </rPh>
    <rPh sb="8" eb="9">
      <t>クチ</t>
    </rPh>
    <phoneticPr fontId="2"/>
  </si>
  <si>
    <t>H15. 4</t>
    <phoneticPr fontId="2"/>
  </si>
  <si>
    <t>名古屋市天白区久方1‐151</t>
    <rPh sb="0" eb="4">
      <t>ナゴヤシ</t>
    </rPh>
    <rPh sb="4" eb="7">
      <t>テンパクク</t>
    </rPh>
    <rPh sb="7" eb="9">
      <t>ヒサカタ</t>
    </rPh>
    <phoneticPr fontId="2"/>
  </si>
  <si>
    <t>H15. 4</t>
    <phoneticPr fontId="2"/>
  </si>
  <si>
    <t>名古屋市名東区本郷2‐57</t>
    <rPh sb="0" eb="4">
      <t>ナゴヤシ</t>
    </rPh>
    <rPh sb="4" eb="7">
      <t>メイトウク</t>
    </rPh>
    <rPh sb="7" eb="9">
      <t>ホンゴウ</t>
    </rPh>
    <phoneticPr fontId="2"/>
  </si>
  <si>
    <t>H15. 5</t>
    <phoneticPr fontId="2"/>
  </si>
  <si>
    <t>名古屋市守山区小幡4‐9‐6</t>
    <rPh sb="0" eb="4">
      <t>ナゴヤシ</t>
    </rPh>
    <rPh sb="4" eb="7">
      <t>モリヤマク</t>
    </rPh>
    <rPh sb="7" eb="9">
      <t>オバタ</t>
    </rPh>
    <phoneticPr fontId="2"/>
  </si>
  <si>
    <t>浄心ステーションビル</t>
    <rPh sb="0" eb="2">
      <t>ジョウシン</t>
    </rPh>
    <phoneticPr fontId="2"/>
  </si>
  <si>
    <t>ユニーブル上社</t>
    <rPh sb="5" eb="7">
      <t>カミヤシロ</t>
    </rPh>
    <phoneticPr fontId="2"/>
  </si>
  <si>
    <t>サンシャイン金山</t>
    <rPh sb="6" eb="8">
      <t>カナヤマ</t>
    </rPh>
    <phoneticPr fontId="2"/>
  </si>
  <si>
    <t>H15. 7</t>
    <phoneticPr fontId="2"/>
  </si>
  <si>
    <t>さいたま市大宮区桜木町1-6-2</t>
    <rPh sb="4" eb="5">
      <t>シ</t>
    </rPh>
    <rPh sb="5" eb="7">
      <t>オオミヤ</t>
    </rPh>
    <rPh sb="7" eb="8">
      <t>ク</t>
    </rPh>
    <rPh sb="8" eb="10">
      <t>サクラギ</t>
    </rPh>
    <rPh sb="10" eb="11">
      <t>マチ</t>
    </rPh>
    <phoneticPr fontId="2"/>
  </si>
  <si>
    <t>大阪市東淀川区東中島1-13-43</t>
    <rPh sb="0" eb="3">
      <t>オオサカシ</t>
    </rPh>
    <rPh sb="3" eb="4">
      <t>ヒガシ</t>
    </rPh>
    <rPh sb="4" eb="7">
      <t>ヨドガワク</t>
    </rPh>
    <rPh sb="7" eb="8">
      <t>ヒガシ</t>
    </rPh>
    <rPh sb="8" eb="10">
      <t>ナカジマ</t>
    </rPh>
    <phoneticPr fontId="2"/>
  </si>
  <si>
    <t>2006/11/27～12/16</t>
    <phoneticPr fontId="2"/>
  </si>
  <si>
    <t>新大阪第一ダイヤモンドマンション管理組合</t>
    <rPh sb="0" eb="3">
      <t>シンオオサカ</t>
    </rPh>
    <rPh sb="3" eb="5">
      <t>ダイイチ</t>
    </rPh>
    <rPh sb="16" eb="18">
      <t>カンリ</t>
    </rPh>
    <rPh sb="18" eb="20">
      <t>クミアイ</t>
    </rPh>
    <phoneticPr fontId="2"/>
  </si>
  <si>
    <t>名古屋市名東区平和が丘4-283</t>
    <rPh sb="7" eb="9">
      <t>ヘイワ</t>
    </rPh>
    <rPh sb="10" eb="11">
      <t>オカ</t>
    </rPh>
    <phoneticPr fontId="2"/>
  </si>
  <si>
    <t>・</t>
    <phoneticPr fontId="2"/>
  </si>
  <si>
    <t>2007/7/19～7/21</t>
    <phoneticPr fontId="2"/>
  </si>
  <si>
    <t>豊田市小坂町</t>
    <rPh sb="0" eb="3">
      <t>トヨタシ</t>
    </rPh>
    <rPh sb="3" eb="6">
      <t>コザカチョウ</t>
    </rPh>
    <phoneticPr fontId="2"/>
  </si>
  <si>
    <t>丸太不動産</t>
    <rPh sb="0" eb="2">
      <t>マルタ</t>
    </rPh>
    <rPh sb="2" eb="5">
      <t>フドウサン</t>
    </rPh>
    <phoneticPr fontId="2"/>
  </si>
  <si>
    <t>新菱冷熱工業㈱代々木事務所</t>
    <rPh sb="0" eb="1">
      <t>シン</t>
    </rPh>
    <rPh sb="1" eb="2">
      <t>リョウ</t>
    </rPh>
    <rPh sb="2" eb="4">
      <t>レイネツ</t>
    </rPh>
    <rPh sb="4" eb="6">
      <t>コウギョウ</t>
    </rPh>
    <rPh sb="7" eb="10">
      <t>ヨヨギ</t>
    </rPh>
    <rPh sb="10" eb="12">
      <t>ジム</t>
    </rPh>
    <rPh sb="12" eb="13">
      <t>ショ</t>
    </rPh>
    <phoneticPr fontId="2"/>
  </si>
  <si>
    <t>松戸市竹ヶ花174</t>
    <rPh sb="0" eb="3">
      <t>マツドシ</t>
    </rPh>
    <rPh sb="3" eb="6">
      <t>タケガハナ</t>
    </rPh>
    <phoneticPr fontId="2"/>
  </si>
  <si>
    <t>2006/12/21～12/22</t>
    <phoneticPr fontId="2"/>
  </si>
  <si>
    <t>㈱タイコー</t>
    <phoneticPr fontId="2"/>
  </si>
  <si>
    <t>古天神ハイツ</t>
    <rPh sb="0" eb="1">
      <t>フル</t>
    </rPh>
    <rPh sb="1" eb="3">
      <t>テンジン</t>
    </rPh>
    <phoneticPr fontId="2"/>
  </si>
  <si>
    <t>雑排水管</t>
    <rPh sb="0" eb="1">
      <t>ザツ</t>
    </rPh>
    <rPh sb="1" eb="4">
      <t>ハイスイカン</t>
    </rPh>
    <phoneticPr fontId="2"/>
  </si>
  <si>
    <t>福岡県</t>
    <rPh sb="0" eb="3">
      <t>フクオカケン</t>
    </rPh>
    <phoneticPr fontId="2"/>
  </si>
  <si>
    <t>福岡県福岡市早良区原4-8-5</t>
    <rPh sb="0" eb="2">
      <t>フクオカ</t>
    </rPh>
    <rPh sb="2" eb="3">
      <t>ケン</t>
    </rPh>
    <rPh sb="3" eb="6">
      <t>フクオカシ</t>
    </rPh>
    <rPh sb="6" eb="9">
      <t>サワラク</t>
    </rPh>
    <rPh sb="9" eb="10">
      <t>ハラ</t>
    </rPh>
    <phoneticPr fontId="2"/>
  </si>
  <si>
    <t>㈲ﾊﾟｲｵﾆｱ産業</t>
    <rPh sb="7" eb="9">
      <t>サンギョウ</t>
    </rPh>
    <phoneticPr fontId="2"/>
  </si>
  <si>
    <t>三重県津市榊原町ソヤ谷1538</t>
    <rPh sb="0" eb="3">
      <t>ミエケン</t>
    </rPh>
    <rPh sb="3" eb="5">
      <t>ツシ</t>
    </rPh>
    <rPh sb="5" eb="8">
      <t>サカキバラチョウ</t>
    </rPh>
    <rPh sb="10" eb="11">
      <t>タニ</t>
    </rPh>
    <phoneticPr fontId="2"/>
  </si>
  <si>
    <t>名古屋市中区栄1-</t>
    <rPh sb="0" eb="4">
      <t>ナゴヤシ</t>
    </rPh>
    <rPh sb="4" eb="6">
      <t>ナカク</t>
    </rPh>
    <rPh sb="6" eb="7">
      <t>サカエ</t>
    </rPh>
    <phoneticPr fontId="2"/>
  </si>
  <si>
    <t>一宮市中島通1‐15‐1</t>
    <rPh sb="0" eb="2">
      <t>イチノミヤ</t>
    </rPh>
    <rPh sb="2" eb="3">
      <t>シ</t>
    </rPh>
    <rPh sb="3" eb="5">
      <t>ナカジマ</t>
    </rPh>
    <rPh sb="5" eb="6">
      <t>ツウ</t>
    </rPh>
    <phoneticPr fontId="2"/>
  </si>
  <si>
    <t>H15.10</t>
    <phoneticPr fontId="2"/>
  </si>
  <si>
    <t>物件名</t>
    <rPh sb="0" eb="2">
      <t>ブッケン</t>
    </rPh>
    <rPh sb="2" eb="3">
      <t>メイ</t>
    </rPh>
    <phoneticPr fontId="2"/>
  </si>
  <si>
    <t>工事箇所</t>
    <rPh sb="0" eb="2">
      <t>コウジ</t>
    </rPh>
    <rPh sb="2" eb="4">
      <t>カショ</t>
    </rPh>
    <phoneticPr fontId="2"/>
  </si>
  <si>
    <t>世帯数等</t>
    <rPh sb="0" eb="3">
      <t>セタイスウ</t>
    </rPh>
    <rPh sb="3" eb="4">
      <t>トウ</t>
    </rPh>
    <phoneticPr fontId="2"/>
  </si>
  <si>
    <t>扶桑ハイツ1</t>
    <rPh sb="0" eb="2">
      <t>フソウ</t>
    </rPh>
    <phoneticPr fontId="2"/>
  </si>
  <si>
    <t>58世帯</t>
    <rPh sb="2" eb="4">
      <t>セタイ</t>
    </rPh>
    <phoneticPr fontId="2"/>
  </si>
  <si>
    <t>2007/5/22～5/24</t>
    <phoneticPr fontId="2"/>
  </si>
  <si>
    <t>㈱大京ｱｽﾃｰｼﾞ</t>
    <phoneticPr fontId="2"/>
  </si>
  <si>
    <t>2007/6/4～6/7</t>
    <phoneticPr fontId="2"/>
  </si>
  <si>
    <t>2007/6/5～5/18</t>
    <phoneticPr fontId="2"/>
  </si>
  <si>
    <t>㈱総和ﾌﾟﾗﾝﾄ</t>
    <phoneticPr fontId="2"/>
  </si>
  <si>
    <t>文京区後楽1-2-7</t>
    <rPh sb="0" eb="2">
      <t>ブンキョウ</t>
    </rPh>
    <rPh sb="2" eb="3">
      <t>ク</t>
    </rPh>
    <rPh sb="3" eb="5">
      <t>コウラク</t>
    </rPh>
    <phoneticPr fontId="2"/>
  </si>
  <si>
    <t>1棟　9階建</t>
    <rPh sb="1" eb="2">
      <t>トウ</t>
    </rPh>
    <rPh sb="4" eb="6">
      <t>カイダ</t>
    </rPh>
    <phoneticPr fontId="2"/>
  </si>
  <si>
    <t>東京都江戸川区西小岩1-27-20</t>
    <phoneticPr fontId="2"/>
  </si>
  <si>
    <t>2007/2/20～2/22</t>
    <phoneticPr fontId="2"/>
  </si>
  <si>
    <t>ライオンズマンション小岩</t>
    <rPh sb="10" eb="12">
      <t>コイワ</t>
    </rPh>
    <phoneticPr fontId="2"/>
  </si>
  <si>
    <t>16戸（寮）</t>
    <rPh sb="2" eb="3">
      <t>ト</t>
    </rPh>
    <rPh sb="4" eb="5">
      <t>リョウ</t>
    </rPh>
    <phoneticPr fontId="2"/>
  </si>
  <si>
    <t>10世帯</t>
    <rPh sb="2" eb="4">
      <t>セタイ</t>
    </rPh>
    <phoneticPr fontId="2"/>
  </si>
  <si>
    <t>16世帯</t>
    <rPh sb="2" eb="4">
      <t>セタイ</t>
    </rPh>
    <phoneticPr fontId="2"/>
  </si>
  <si>
    <t>40世帯</t>
    <rPh sb="2" eb="4">
      <t>セタイ</t>
    </rPh>
    <phoneticPr fontId="2"/>
  </si>
  <si>
    <t>30世帯</t>
    <rPh sb="2" eb="4">
      <t>セタイ</t>
    </rPh>
    <phoneticPr fontId="2"/>
  </si>
  <si>
    <t>49世帯</t>
    <rPh sb="2" eb="4">
      <t>セタイ</t>
    </rPh>
    <phoneticPr fontId="2"/>
  </si>
  <si>
    <t>21世帯</t>
    <rPh sb="2" eb="4">
      <t>セタイ</t>
    </rPh>
    <phoneticPr fontId="2"/>
  </si>
  <si>
    <t>31世帯</t>
    <rPh sb="2" eb="4">
      <t>セタイ</t>
    </rPh>
    <phoneticPr fontId="2"/>
  </si>
  <si>
    <t>14世帯</t>
    <rPh sb="2" eb="4">
      <t>セタイ</t>
    </rPh>
    <phoneticPr fontId="2"/>
  </si>
  <si>
    <t>102世帯</t>
    <rPh sb="3" eb="5">
      <t>セタイ</t>
    </rPh>
    <phoneticPr fontId="2"/>
  </si>
  <si>
    <t>9世帯</t>
    <rPh sb="1" eb="3">
      <t>セタイ</t>
    </rPh>
    <phoneticPr fontId="2"/>
  </si>
  <si>
    <t>51世帯</t>
    <rPh sb="2" eb="4">
      <t>セタイ</t>
    </rPh>
    <phoneticPr fontId="2"/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</si>
  <si>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</si>
  <si>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</si>
  <si>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</si>
  <si>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</si>
  <si>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</si>
  <si>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</si>
  <si>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</si>
  <si>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</si>
  <si>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</si>
  <si>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名古屋市名東区社台2-237</t>
    <phoneticPr fontId="2"/>
  </si>
  <si>
    <t>㈲ﾗﾝﾃﾞｨｯｸｽ</t>
    <phoneticPr fontId="2"/>
  </si>
  <si>
    <t>汚水管</t>
    <phoneticPr fontId="2"/>
  </si>
  <si>
    <t>東京都八王子市打越町345-2</t>
    <phoneticPr fontId="2"/>
  </si>
  <si>
    <t>●</t>
    <phoneticPr fontId="2"/>
  </si>
  <si>
    <t>総数計算</t>
    <rPh sb="0" eb="2">
      <t>ソウスウ</t>
    </rPh>
    <rPh sb="2" eb="4">
      <t>ケイサン</t>
    </rPh>
    <phoneticPr fontId="2"/>
  </si>
  <si>
    <t>A棟8世帯　　　　</t>
    <rPh sb="1" eb="2">
      <t>トウ</t>
    </rPh>
    <rPh sb="3" eb="5">
      <t>セタイ</t>
    </rPh>
    <phoneticPr fontId="2"/>
  </si>
  <si>
    <t>N棟67世帯　　　　</t>
    <rPh sb="1" eb="2">
      <t>トウ</t>
    </rPh>
    <rPh sb="4" eb="6">
      <t>セタイ</t>
    </rPh>
    <phoneticPr fontId="2"/>
  </si>
  <si>
    <t>A棟4世帯　　　　</t>
    <rPh sb="1" eb="2">
      <t>トウ</t>
    </rPh>
    <rPh sb="3" eb="5">
      <t>セタイ</t>
    </rPh>
    <phoneticPr fontId="2"/>
  </si>
  <si>
    <t>赤坂パークマンション</t>
    <rPh sb="0" eb="2">
      <t>アカサカ</t>
    </rPh>
    <phoneticPr fontId="2"/>
  </si>
  <si>
    <t>ライオンズマンション康生通</t>
    <rPh sb="10" eb="13">
      <t>コウセイトオリ</t>
    </rPh>
    <phoneticPr fontId="2"/>
  </si>
  <si>
    <r>
      <t>2007/</t>
    </r>
    <r>
      <rPr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/</t>
    </r>
    <r>
      <rPr>
        <sz val="11"/>
        <rFont val="ＭＳ Ｐゴシック"/>
        <family val="3"/>
        <charset val="128"/>
      </rPr>
      <t>3</t>
    </r>
    <r>
      <rPr>
        <sz val="11"/>
        <rFont val="ＭＳ Ｐゴシック"/>
        <family val="3"/>
        <charset val="128"/>
      </rPr>
      <t>～</t>
    </r>
    <r>
      <rPr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/</t>
    </r>
    <r>
      <rPr>
        <sz val="11"/>
        <rFont val="ＭＳ Ｐゴシック"/>
        <family val="3"/>
        <charset val="128"/>
      </rPr>
      <t>4</t>
    </r>
    <phoneticPr fontId="2"/>
  </si>
  <si>
    <t>橋本</t>
    <rPh sb="0" eb="2">
      <t>ハシモト</t>
    </rPh>
    <phoneticPr fontId="2"/>
  </si>
  <si>
    <t>2007/01/29～1/30</t>
    <phoneticPr fontId="2"/>
  </si>
  <si>
    <t>名古屋市西区児玉2-26-18</t>
    <rPh sb="0" eb="4">
      <t>ナゴヤシ</t>
    </rPh>
    <rPh sb="4" eb="6">
      <t>ニシク</t>
    </rPh>
    <rPh sb="6" eb="8">
      <t>コダマ</t>
    </rPh>
    <phoneticPr fontId="2"/>
  </si>
  <si>
    <t>名古屋市東区</t>
    <rPh sb="0" eb="4">
      <t>ナゴヤシ</t>
    </rPh>
    <rPh sb="4" eb="6">
      <t>ヒガシク</t>
    </rPh>
    <phoneticPr fontId="2"/>
  </si>
  <si>
    <t>港区赤坂7-8-7</t>
    <rPh sb="0" eb="1">
      <t>ミナト</t>
    </rPh>
    <rPh sb="1" eb="2">
      <t>ク</t>
    </rPh>
    <rPh sb="2" eb="4">
      <t>アカサカ</t>
    </rPh>
    <phoneticPr fontId="2"/>
  </si>
  <si>
    <t>名古屋市住宅供給公社</t>
    <rPh sb="0" eb="4">
      <t>ナゴヤシ</t>
    </rPh>
    <rPh sb="4" eb="6">
      <t>ジュウタク</t>
    </rPh>
    <rPh sb="6" eb="8">
      <t>キョウキュウ</t>
    </rPh>
    <rPh sb="8" eb="10">
      <t>コウシャ</t>
    </rPh>
    <phoneticPr fontId="2"/>
  </si>
  <si>
    <t>・</t>
    <phoneticPr fontId="2"/>
  </si>
  <si>
    <t>・</t>
    <phoneticPr fontId="2"/>
  </si>
  <si>
    <t>・</t>
    <phoneticPr fontId="2"/>
  </si>
  <si>
    <t>・</t>
    <phoneticPr fontId="2"/>
  </si>
  <si>
    <t>・</t>
    <phoneticPr fontId="2"/>
  </si>
  <si>
    <t>24世帯</t>
    <rPh sb="2" eb="4">
      <t>セタイ</t>
    </rPh>
    <phoneticPr fontId="2"/>
  </si>
  <si>
    <t>73世帯</t>
    <rPh sb="2" eb="4">
      <t>セタイ</t>
    </rPh>
    <phoneticPr fontId="2"/>
  </si>
  <si>
    <t>A棟152世帯</t>
    <rPh sb="1" eb="2">
      <t>トウ</t>
    </rPh>
    <rPh sb="5" eb="7">
      <t>セタイ</t>
    </rPh>
    <phoneticPr fontId="2"/>
  </si>
  <si>
    <t>96世帯</t>
    <rPh sb="2" eb="4">
      <t>セタイ</t>
    </rPh>
    <phoneticPr fontId="2"/>
  </si>
  <si>
    <t>延べ300ｍ</t>
    <rPh sb="0" eb="1">
      <t>ノ</t>
    </rPh>
    <phoneticPr fontId="2"/>
  </si>
  <si>
    <t>163世帯</t>
    <rPh sb="3" eb="5">
      <t>セタイ</t>
    </rPh>
    <phoneticPr fontId="2"/>
  </si>
  <si>
    <t>86世帯</t>
    <rPh sb="2" eb="4">
      <t>セタイ</t>
    </rPh>
    <phoneticPr fontId="2"/>
  </si>
  <si>
    <t>90世帯</t>
    <rPh sb="2" eb="4">
      <t>セタイ</t>
    </rPh>
    <phoneticPr fontId="2"/>
  </si>
  <si>
    <t>79世帯</t>
    <rPh sb="2" eb="4">
      <t>セタイ</t>
    </rPh>
    <phoneticPr fontId="2"/>
  </si>
  <si>
    <t>33世帯</t>
    <rPh sb="2" eb="4">
      <t>セタイ</t>
    </rPh>
    <phoneticPr fontId="2"/>
  </si>
  <si>
    <t>39世帯</t>
    <rPh sb="2" eb="4">
      <t>セタイ</t>
    </rPh>
    <phoneticPr fontId="2"/>
  </si>
  <si>
    <t>1棟（寮）</t>
    <rPh sb="1" eb="2">
      <t>トウ</t>
    </rPh>
    <rPh sb="3" eb="4">
      <t>リョウ</t>
    </rPh>
    <phoneticPr fontId="2"/>
  </si>
  <si>
    <t>名古屋市守山区小六町1-31-1</t>
    <rPh sb="0" eb="4">
      <t>ナゴヤシ</t>
    </rPh>
    <rPh sb="4" eb="7">
      <t>モリヤマク</t>
    </rPh>
    <rPh sb="7" eb="8">
      <t>コ</t>
    </rPh>
    <rPh sb="8" eb="9">
      <t>ロク</t>
    </rPh>
    <rPh sb="9" eb="10">
      <t>チョウ</t>
    </rPh>
    <phoneticPr fontId="2"/>
  </si>
  <si>
    <t>世 帯</t>
  </si>
  <si>
    <t xml:space="preserve"> 計</t>
    <rPh sb="1" eb="2">
      <t>ケイ</t>
    </rPh>
    <phoneticPr fontId="2"/>
  </si>
  <si>
    <t>日本道路公団祇園宿舎</t>
    <rPh sb="0" eb="2">
      <t>ニホン</t>
    </rPh>
    <rPh sb="2" eb="4">
      <t>ドウロ</t>
    </rPh>
    <rPh sb="4" eb="6">
      <t>コウダン</t>
    </rPh>
    <rPh sb="6" eb="8">
      <t>ギオン</t>
    </rPh>
    <rPh sb="8" eb="10">
      <t>シュクシャ</t>
    </rPh>
    <phoneticPr fontId="2"/>
  </si>
  <si>
    <t>日本道路公団戸坂宿舎</t>
    <rPh sb="0" eb="2">
      <t>ニホン</t>
    </rPh>
    <rPh sb="2" eb="4">
      <t>ドウロ</t>
    </rPh>
    <rPh sb="4" eb="6">
      <t>コウダン</t>
    </rPh>
    <rPh sb="6" eb="8">
      <t>トサカ</t>
    </rPh>
    <rPh sb="8" eb="10">
      <t>シュクシャ</t>
    </rPh>
    <phoneticPr fontId="2"/>
  </si>
  <si>
    <t>新森孝住宅</t>
    <rPh sb="0" eb="1">
      <t>シン</t>
    </rPh>
    <rPh sb="1" eb="2">
      <t>モリ</t>
    </rPh>
    <rPh sb="2" eb="3">
      <t>コウ</t>
    </rPh>
    <rPh sb="3" eb="5">
      <t>ジュウタク</t>
    </rPh>
    <phoneticPr fontId="2"/>
  </si>
  <si>
    <t>第1サンハイツ大森</t>
    <rPh sb="0" eb="1">
      <t>ダイ</t>
    </rPh>
    <rPh sb="7" eb="9">
      <t>オオモリ</t>
    </rPh>
    <phoneticPr fontId="2"/>
  </si>
  <si>
    <t>丘の上プラザ</t>
    <rPh sb="0" eb="1">
      <t>オカ</t>
    </rPh>
    <rPh sb="2" eb="3">
      <t>ウエ</t>
    </rPh>
    <phoneticPr fontId="2"/>
  </si>
  <si>
    <t>雨水管</t>
    <rPh sb="0" eb="3">
      <t>ウスイカン</t>
    </rPh>
    <phoneticPr fontId="2"/>
  </si>
  <si>
    <t>清住ハウス</t>
    <rPh sb="0" eb="1">
      <t>キヨ</t>
    </rPh>
    <rPh sb="1" eb="2">
      <t>ス</t>
    </rPh>
    <phoneticPr fontId="2"/>
  </si>
  <si>
    <t>●</t>
    <phoneticPr fontId="2"/>
  </si>
  <si>
    <t>H15.10～11</t>
    <phoneticPr fontId="2"/>
  </si>
  <si>
    <t>・</t>
    <phoneticPr fontId="2"/>
  </si>
  <si>
    <t>ﾄﾞﾐｰﾙ生田</t>
    <rPh sb="5" eb="7">
      <t>イクタ</t>
    </rPh>
    <phoneticPr fontId="2"/>
  </si>
  <si>
    <t>61世帯</t>
    <rPh sb="2" eb="4">
      <t>セタイ</t>
    </rPh>
    <phoneticPr fontId="2"/>
  </si>
  <si>
    <t>サーラ三田</t>
    <rPh sb="3" eb="5">
      <t>ミタ</t>
    </rPh>
    <phoneticPr fontId="2"/>
  </si>
  <si>
    <r>
      <t xml:space="preserve">排水管・汚水管 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（１系統のみ)</t>
    </r>
    <rPh sb="0" eb="2">
      <t>ハイスイ</t>
    </rPh>
    <rPh sb="2" eb="3">
      <t>クダ</t>
    </rPh>
    <rPh sb="11" eb="13">
      <t>ケイトウ</t>
    </rPh>
    <phoneticPr fontId="2"/>
  </si>
  <si>
    <t>ライオンズマンション平針第3</t>
    <rPh sb="10" eb="12">
      <t>ヒラバリ</t>
    </rPh>
    <rPh sb="12" eb="13">
      <t>ダイ</t>
    </rPh>
    <phoneticPr fontId="2"/>
  </si>
  <si>
    <t>ドルフ都立大</t>
    <rPh sb="3" eb="5">
      <t>トリツ</t>
    </rPh>
    <rPh sb="5" eb="6">
      <t>ダイ</t>
    </rPh>
    <phoneticPr fontId="2"/>
  </si>
  <si>
    <t>●</t>
    <phoneticPr fontId="2"/>
  </si>
  <si>
    <t>岐阜県</t>
    <rPh sb="0" eb="3">
      <t>ギフケン</t>
    </rPh>
    <phoneticPr fontId="2"/>
  </si>
  <si>
    <t>千葉県</t>
    <rPh sb="0" eb="3">
      <t>チバケン</t>
    </rPh>
    <phoneticPr fontId="2"/>
  </si>
  <si>
    <t>神奈川県</t>
    <rPh sb="0" eb="4">
      <t>カナガワケン</t>
    </rPh>
    <phoneticPr fontId="2"/>
  </si>
  <si>
    <t>東京都</t>
    <rPh sb="0" eb="3">
      <t>トウキョウト</t>
    </rPh>
    <phoneticPr fontId="2"/>
  </si>
  <si>
    <t>東京都</t>
    <rPh sb="0" eb="2">
      <t>トウキョウ</t>
    </rPh>
    <rPh sb="2" eb="3">
      <t>ト</t>
    </rPh>
    <phoneticPr fontId="2"/>
  </si>
  <si>
    <t>2号棟154世帯</t>
    <rPh sb="0" eb="3">
      <t>ニゴウトウ</t>
    </rPh>
    <phoneticPr fontId="2"/>
  </si>
  <si>
    <t>1号棟66世帯　　　</t>
    <rPh sb="1" eb="3">
      <t>ゴウトウ</t>
    </rPh>
    <rPh sb="5" eb="7">
      <t>セタイ</t>
    </rPh>
    <phoneticPr fontId="2"/>
  </si>
  <si>
    <t>㈱シミズ・ビルライフケア</t>
    <phoneticPr fontId="2"/>
  </si>
  <si>
    <t>ライニングサービス㈱</t>
    <phoneticPr fontId="2"/>
  </si>
  <si>
    <t>矢作葵ビル㈱</t>
    <rPh sb="0" eb="2">
      <t>ヤハギ</t>
    </rPh>
    <rPh sb="2" eb="3">
      <t>アオイ</t>
    </rPh>
    <phoneticPr fontId="2"/>
  </si>
  <si>
    <t>新日本リフォーム㈱</t>
    <rPh sb="0" eb="1">
      <t>シン</t>
    </rPh>
    <rPh sb="1" eb="3">
      <t>ニホン</t>
    </rPh>
    <phoneticPr fontId="2"/>
  </si>
  <si>
    <t>日本道路公団</t>
    <rPh sb="0" eb="2">
      <t>ニホン</t>
    </rPh>
    <rPh sb="2" eb="4">
      <t>ドウロ</t>
    </rPh>
    <rPh sb="4" eb="6">
      <t>コウダン</t>
    </rPh>
    <phoneticPr fontId="2"/>
  </si>
  <si>
    <t>㈱東京管理センター</t>
    <rPh sb="1" eb="3">
      <t>トウキョウ</t>
    </rPh>
    <rPh sb="3" eb="5">
      <t>カンリ</t>
    </rPh>
    <phoneticPr fontId="2"/>
  </si>
  <si>
    <t>名鉄ビルディング管理㈱</t>
    <rPh sb="0" eb="2">
      <t>メイテツ</t>
    </rPh>
    <rPh sb="8" eb="10">
      <t>カンリ</t>
    </rPh>
    <phoneticPr fontId="2"/>
  </si>
  <si>
    <t>岡嶋様</t>
    <rPh sb="0" eb="2">
      <t>オカジマ</t>
    </rPh>
    <rPh sb="2" eb="3">
      <t>サマ</t>
    </rPh>
    <phoneticPr fontId="2"/>
  </si>
  <si>
    <t>若林サンハイツ</t>
    <phoneticPr fontId="2"/>
  </si>
  <si>
    <t>2007/4/22～4/28</t>
    <phoneticPr fontId="2"/>
  </si>
  <si>
    <t>ニューコーポ第2笠寺</t>
    <rPh sb="6" eb="7">
      <t>ダイ</t>
    </rPh>
    <rPh sb="8" eb="9">
      <t>カサ</t>
    </rPh>
    <rPh sb="9" eb="10">
      <t>テラ</t>
    </rPh>
    <phoneticPr fontId="2"/>
  </si>
  <si>
    <t>2007/5/10～5/12</t>
    <phoneticPr fontId="2"/>
  </si>
  <si>
    <t>ライオンズマンション軍水町</t>
    <rPh sb="10" eb="11">
      <t>グン</t>
    </rPh>
    <rPh sb="11" eb="12">
      <t>スイ</t>
    </rPh>
    <rPh sb="12" eb="13">
      <t>マチ</t>
    </rPh>
    <phoneticPr fontId="2"/>
  </si>
  <si>
    <t>ライオンズマンション六名公園</t>
    <rPh sb="10" eb="12">
      <t>ロクメイ</t>
    </rPh>
    <rPh sb="12" eb="14">
      <t>コウエン</t>
    </rPh>
    <phoneticPr fontId="2"/>
  </si>
  <si>
    <t>ライオンズマンション上杉</t>
    <rPh sb="10" eb="12">
      <t>ウエスギ</t>
    </rPh>
    <phoneticPr fontId="2"/>
  </si>
  <si>
    <t>岡崎市六名東町9-12</t>
    <rPh sb="0" eb="3">
      <t>オカザキシ</t>
    </rPh>
    <phoneticPr fontId="2"/>
  </si>
  <si>
    <t>2007/5/14～5/15</t>
    <phoneticPr fontId="2"/>
  </si>
  <si>
    <t>駒込台マンション</t>
    <rPh sb="0" eb="2">
      <t>コマゴメ</t>
    </rPh>
    <rPh sb="2" eb="3">
      <t>ダイ</t>
    </rPh>
    <phoneticPr fontId="2"/>
  </si>
  <si>
    <t>排水管（浴室系統）</t>
    <rPh sb="0" eb="3">
      <t>ハイスイカン</t>
    </rPh>
    <rPh sb="4" eb="6">
      <t>ヨクシツ</t>
    </rPh>
    <rPh sb="6" eb="8">
      <t>ケイトウ</t>
    </rPh>
    <phoneticPr fontId="2"/>
  </si>
  <si>
    <t>東京都北区中里3-10-11</t>
    <phoneticPr fontId="2"/>
  </si>
  <si>
    <t>2007/5/16～5/18</t>
    <phoneticPr fontId="2"/>
  </si>
  <si>
    <t>宮城県仙台市上杉3丁目228番地</t>
    <rPh sb="0" eb="2">
      <t>ミヤギ</t>
    </rPh>
    <rPh sb="2" eb="3">
      <t>ケン</t>
    </rPh>
    <rPh sb="3" eb="6">
      <t>センダイシ</t>
    </rPh>
    <phoneticPr fontId="2"/>
  </si>
  <si>
    <t>2007/5/14～5/19</t>
    <phoneticPr fontId="2"/>
  </si>
  <si>
    <t>㈱ﾔﾏｺﾝ設備</t>
    <phoneticPr fontId="2"/>
  </si>
  <si>
    <t>名古屋市瑞穂区軍水町1-63</t>
    <rPh sb="0" eb="4">
      <t>ナゴヤシ</t>
    </rPh>
    <rPh sb="4" eb="7">
      <t>ミズホク</t>
    </rPh>
    <phoneticPr fontId="2"/>
  </si>
  <si>
    <t>㈱大京ｱｽﾃｰｼﾞ</t>
    <phoneticPr fontId="2"/>
  </si>
  <si>
    <t>ライオンズマンション虹ヶ丘第2</t>
    <rPh sb="10" eb="13">
      <t>ニジガオカ</t>
    </rPh>
    <rPh sb="13" eb="14">
      <t>ダイ</t>
    </rPh>
    <phoneticPr fontId="2"/>
  </si>
  <si>
    <t>シャンボール赤坂</t>
    <rPh sb="6" eb="8">
      <t>アカサカ</t>
    </rPh>
    <phoneticPr fontId="2"/>
  </si>
  <si>
    <t>2007/5/22～5/25</t>
  </si>
  <si>
    <t>ハイツ三鷹</t>
    <rPh sb="3" eb="4">
      <t>サン</t>
    </rPh>
    <rPh sb="4" eb="5">
      <t>タカ</t>
    </rPh>
    <phoneticPr fontId="2"/>
  </si>
  <si>
    <t>ハイツ六番町</t>
    <rPh sb="3" eb="5">
      <t>ロクバン</t>
    </rPh>
    <rPh sb="5" eb="6">
      <t>マチ</t>
    </rPh>
    <phoneticPr fontId="2"/>
  </si>
  <si>
    <t>エミネンス白楽</t>
    <rPh sb="5" eb="7">
      <t>ハクラク</t>
    </rPh>
    <phoneticPr fontId="2"/>
  </si>
  <si>
    <t>75世帯</t>
    <rPh sb="2" eb="4">
      <t>セタイ</t>
    </rPh>
    <phoneticPr fontId="2"/>
  </si>
  <si>
    <t>広島県</t>
    <rPh sb="0" eb="2">
      <t>ヒロシマ</t>
    </rPh>
    <rPh sb="2" eb="3">
      <t>ケン</t>
    </rPh>
    <phoneticPr fontId="2"/>
  </si>
  <si>
    <t>井之頭第２パークサイドマンション</t>
    <rPh sb="0" eb="1">
      <t>イ</t>
    </rPh>
    <rPh sb="1" eb="2">
      <t>ユキ</t>
    </rPh>
    <rPh sb="2" eb="3">
      <t>カシラ</t>
    </rPh>
    <rPh sb="3" eb="4">
      <t>ダイ</t>
    </rPh>
    <phoneticPr fontId="2"/>
  </si>
  <si>
    <t>三郷パークマンション</t>
    <rPh sb="0" eb="2">
      <t>サンゴウ</t>
    </rPh>
    <phoneticPr fontId="2"/>
  </si>
  <si>
    <r>
      <t>7</t>
    </r>
    <r>
      <rPr>
        <sz val="11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世帯</t>
    </r>
    <rPh sb="2" eb="4">
      <t>セタイ</t>
    </rPh>
    <phoneticPr fontId="2"/>
  </si>
  <si>
    <t>パルハイツ仙台</t>
    <rPh sb="5" eb="7">
      <t>センダイ</t>
    </rPh>
    <phoneticPr fontId="2"/>
  </si>
  <si>
    <t>目黒ハイツ</t>
    <rPh sb="0" eb="2">
      <t>メグロ</t>
    </rPh>
    <phoneticPr fontId="2"/>
  </si>
  <si>
    <t>栗好マンション</t>
    <rPh sb="0" eb="1">
      <t>クリ</t>
    </rPh>
    <rPh sb="1" eb="2">
      <t>ヨシ</t>
    </rPh>
    <phoneticPr fontId="2"/>
  </si>
  <si>
    <t>ライオンズマンション大森第5</t>
    <rPh sb="10" eb="12">
      <t>オオモリ</t>
    </rPh>
    <rPh sb="12" eb="13">
      <t>ダイ</t>
    </rPh>
    <phoneticPr fontId="2"/>
  </si>
  <si>
    <t>パシフィックマンション広瀬橋</t>
    <rPh sb="11" eb="13">
      <t>ヒロセ</t>
    </rPh>
    <rPh sb="13" eb="14">
      <t>ハシ</t>
    </rPh>
    <phoneticPr fontId="2"/>
  </si>
  <si>
    <t>239世帯</t>
    <rPh sb="3" eb="5">
      <t>セタイ</t>
    </rPh>
    <phoneticPr fontId="2"/>
  </si>
  <si>
    <t>排水管・汚水管</t>
    <rPh sb="0" eb="3">
      <t>ハイスイカン</t>
    </rPh>
    <rPh sb="4" eb="6">
      <t>オスイ</t>
    </rPh>
    <rPh sb="6" eb="7">
      <t>クダ</t>
    </rPh>
    <phoneticPr fontId="2"/>
  </si>
  <si>
    <t>金屋公園サンハイツ</t>
    <rPh sb="0" eb="2">
      <t>カナヤ</t>
    </rPh>
    <rPh sb="2" eb="4">
      <t>コウエン</t>
    </rPh>
    <phoneticPr fontId="2"/>
  </si>
  <si>
    <t>担当</t>
    <rPh sb="0" eb="2">
      <t>タントウ</t>
    </rPh>
    <phoneticPr fontId="2"/>
  </si>
  <si>
    <t>実施時期</t>
    <rPh sb="0" eb="2">
      <t>ジッシ</t>
    </rPh>
    <rPh sb="2" eb="4">
      <t>ジキ</t>
    </rPh>
    <phoneticPr fontId="2"/>
  </si>
  <si>
    <t>所長</t>
    <rPh sb="0" eb="2">
      <t>ショチョウ</t>
    </rPh>
    <phoneticPr fontId="2"/>
  </si>
  <si>
    <t>桑名郡長島町松ヶ島700‐12</t>
    <rPh sb="0" eb="3">
      <t>クワナグン</t>
    </rPh>
    <rPh sb="3" eb="6">
      <t>ナガシマチョウ</t>
    </rPh>
    <rPh sb="6" eb="7">
      <t>マツ</t>
    </rPh>
    <rPh sb="8" eb="9">
      <t>シマ</t>
    </rPh>
    <phoneticPr fontId="2"/>
  </si>
  <si>
    <t>H 9</t>
    <phoneticPr fontId="2"/>
  </si>
  <si>
    <t>高輪ハウス</t>
    <rPh sb="0" eb="2">
      <t>タカナワ</t>
    </rPh>
    <phoneticPr fontId="2"/>
  </si>
  <si>
    <t>鈴音ビル</t>
    <rPh sb="0" eb="1">
      <t>スズ</t>
    </rPh>
    <rPh sb="1" eb="2">
      <t>オト</t>
    </rPh>
    <phoneticPr fontId="2"/>
  </si>
  <si>
    <t>名古屋市千種区茶屋ヶ坂2-6</t>
    <rPh sb="0" eb="4">
      <t>ナゴヤシ</t>
    </rPh>
    <rPh sb="4" eb="7">
      <t>チクサク</t>
    </rPh>
    <rPh sb="7" eb="9">
      <t>チャヤ</t>
    </rPh>
    <rPh sb="10" eb="11">
      <t>サカ</t>
    </rPh>
    <phoneticPr fontId="2"/>
  </si>
  <si>
    <t>H11. 9</t>
    <phoneticPr fontId="2"/>
  </si>
  <si>
    <t>長田</t>
    <rPh sb="0" eb="2">
      <t>ナガタ</t>
    </rPh>
    <phoneticPr fontId="2"/>
  </si>
  <si>
    <t>豊明市新田町吉池2‐1</t>
    <rPh sb="0" eb="1">
      <t>ユタ</t>
    </rPh>
    <rPh sb="1" eb="2">
      <t>ア</t>
    </rPh>
    <rPh sb="2" eb="3">
      <t>シ</t>
    </rPh>
    <rPh sb="3" eb="4">
      <t>アラ</t>
    </rPh>
    <rPh sb="4" eb="5">
      <t>タ</t>
    </rPh>
    <rPh sb="5" eb="6">
      <t>マチ</t>
    </rPh>
    <rPh sb="6" eb="7">
      <t>ヨシ</t>
    </rPh>
    <rPh sb="7" eb="8">
      <t>イケ</t>
    </rPh>
    <phoneticPr fontId="2"/>
  </si>
  <si>
    <r>
      <t xml:space="preserve"> 　1棟　雑居ビル</t>
    </r>
    <r>
      <rPr>
        <sz val="10"/>
        <rFont val="ＭＳ Ｐゴシック"/>
        <family val="3"/>
        <charset val="128"/>
      </rPr>
      <t>（6階建）</t>
    </r>
    <rPh sb="3" eb="4">
      <t>トウ</t>
    </rPh>
    <rPh sb="5" eb="7">
      <t>ザッキョ</t>
    </rPh>
    <rPh sb="11" eb="13">
      <t>カイダ</t>
    </rPh>
    <phoneticPr fontId="2"/>
  </si>
  <si>
    <t>東京都品川区南大井3-20-1</t>
    <rPh sb="0" eb="2">
      <t>トウキョウ</t>
    </rPh>
    <rPh sb="2" eb="3">
      <t>ト</t>
    </rPh>
    <rPh sb="3" eb="5">
      <t>シナガワ</t>
    </rPh>
    <rPh sb="5" eb="6">
      <t>ク</t>
    </rPh>
    <rPh sb="6" eb="7">
      <t>ミナミ</t>
    </rPh>
    <rPh sb="7" eb="9">
      <t>オオイ</t>
    </rPh>
    <phoneticPr fontId="2"/>
  </si>
  <si>
    <t>市川市南大野2-3-23</t>
    <rPh sb="0" eb="3">
      <t>イチカワシ</t>
    </rPh>
    <rPh sb="3" eb="6">
      <t>ミナミオオノ</t>
    </rPh>
    <phoneticPr fontId="2"/>
  </si>
  <si>
    <t>コーポ千代田橋</t>
    <rPh sb="3" eb="6">
      <t>チヨダ</t>
    </rPh>
    <rPh sb="6" eb="7">
      <t>ハシ</t>
    </rPh>
    <phoneticPr fontId="2"/>
  </si>
  <si>
    <r>
      <t>4</t>
    </r>
    <r>
      <rPr>
        <sz val="11"/>
        <rFont val="ＭＳ Ｐゴシック"/>
        <family val="3"/>
        <charset val="128"/>
      </rPr>
      <t>0世帯</t>
    </r>
    <rPh sb="2" eb="4">
      <t>セタイ</t>
    </rPh>
    <phoneticPr fontId="2"/>
  </si>
  <si>
    <t>排水管</t>
    <rPh sb="0" eb="2">
      <t>ハイスイ</t>
    </rPh>
    <rPh sb="2" eb="3">
      <t>クダ</t>
    </rPh>
    <phoneticPr fontId="2"/>
  </si>
  <si>
    <r>
      <t>5</t>
    </r>
    <r>
      <rPr>
        <sz val="11"/>
        <rFont val="ＭＳ Ｐゴシック"/>
        <family val="3"/>
        <charset val="128"/>
      </rPr>
      <t>63</t>
    </r>
    <r>
      <rPr>
        <sz val="11"/>
        <rFont val="ＭＳ Ｐゴシック"/>
        <family val="3"/>
        <charset val="128"/>
      </rPr>
      <t>世帯</t>
    </r>
    <rPh sb="3" eb="5">
      <t>セタイ</t>
    </rPh>
    <phoneticPr fontId="2"/>
  </si>
  <si>
    <t>加藤ビル</t>
    <rPh sb="0" eb="2">
      <t>カトウ</t>
    </rPh>
    <phoneticPr fontId="2"/>
  </si>
  <si>
    <t>社長</t>
    <rPh sb="0" eb="2">
      <t>シャチョウ</t>
    </rPh>
    <phoneticPr fontId="2"/>
  </si>
  <si>
    <t>排水管・汚水管</t>
    <rPh sb="0" eb="2">
      <t>ハイスイ</t>
    </rPh>
    <rPh sb="2" eb="3">
      <t>クダ</t>
    </rPh>
    <phoneticPr fontId="2"/>
  </si>
  <si>
    <t>京王北野マンション</t>
    <rPh sb="0" eb="2">
      <t>ケイオウ</t>
    </rPh>
    <rPh sb="2" eb="4">
      <t>キタノ</t>
    </rPh>
    <phoneticPr fontId="2"/>
  </si>
  <si>
    <t>東京都八王子市</t>
    <rPh sb="0" eb="3">
      <t>トウキョウト</t>
    </rPh>
    <rPh sb="3" eb="7">
      <t>ハチオウジシ</t>
    </rPh>
    <phoneticPr fontId="2"/>
  </si>
  <si>
    <t>・</t>
    <phoneticPr fontId="2"/>
  </si>
  <si>
    <t>ハイツ鹿の子</t>
    <rPh sb="3" eb="4">
      <t>カ</t>
    </rPh>
    <rPh sb="5" eb="6">
      <t>コ</t>
    </rPh>
    <phoneticPr fontId="2"/>
  </si>
  <si>
    <t>排水管</t>
    <rPh sb="0" eb="2">
      <t>ハイスイ</t>
    </rPh>
    <rPh sb="2" eb="3">
      <t>カン</t>
    </rPh>
    <phoneticPr fontId="2"/>
  </si>
  <si>
    <t>36世帯</t>
    <rPh sb="2" eb="4">
      <t>セタイ</t>
    </rPh>
    <phoneticPr fontId="2"/>
  </si>
  <si>
    <t>208世帯</t>
    <rPh sb="3" eb="5">
      <t>セタイ</t>
    </rPh>
    <phoneticPr fontId="2"/>
  </si>
  <si>
    <t>50世帯</t>
    <rPh sb="2" eb="4">
      <t>セタイ</t>
    </rPh>
    <phoneticPr fontId="2"/>
  </si>
  <si>
    <t>エスポア東海橋</t>
    <rPh sb="4" eb="6">
      <t>トウカイ</t>
    </rPh>
    <rPh sb="6" eb="7">
      <t>バシ</t>
    </rPh>
    <phoneticPr fontId="2"/>
  </si>
  <si>
    <t>ユーハウス内田橋</t>
    <rPh sb="5" eb="8">
      <t>ウチダバシ</t>
    </rPh>
    <phoneticPr fontId="2"/>
  </si>
  <si>
    <t>34世帯</t>
    <rPh sb="2" eb="4">
      <t>セタイ</t>
    </rPh>
    <phoneticPr fontId="2"/>
  </si>
  <si>
    <t>H16.10</t>
  </si>
  <si>
    <t>横浜市神奈川区白幡南町34</t>
    <rPh sb="0" eb="3">
      <t>ヨコハマシ</t>
    </rPh>
    <rPh sb="3" eb="7">
      <t>カナガワク</t>
    </rPh>
    <rPh sb="7" eb="8">
      <t>シロ</t>
    </rPh>
    <rPh sb="8" eb="9">
      <t>ハタ</t>
    </rPh>
    <rPh sb="9" eb="10">
      <t>ミナミ</t>
    </rPh>
    <rPh sb="10" eb="11">
      <t>マチ</t>
    </rPh>
    <phoneticPr fontId="2"/>
  </si>
  <si>
    <t>㈱サニーダ</t>
    <phoneticPr fontId="2"/>
  </si>
  <si>
    <t>奉免団地</t>
    <rPh sb="0" eb="2">
      <t>ホウメ</t>
    </rPh>
    <rPh sb="2" eb="4">
      <t>ダンチ</t>
    </rPh>
    <phoneticPr fontId="2"/>
  </si>
  <si>
    <t>排水管・汚水管
（1階のみ）</t>
    <rPh sb="0" eb="3">
      <t>ハイスイカン</t>
    </rPh>
    <rPh sb="4" eb="6">
      <t>オスイ</t>
    </rPh>
    <rPh sb="6" eb="7">
      <t>カン</t>
    </rPh>
    <rPh sb="10" eb="11">
      <t>カイ</t>
    </rPh>
    <phoneticPr fontId="2"/>
  </si>
  <si>
    <t>新日本リフォーム㈱</t>
    <rPh sb="0" eb="3">
      <t>シンニホン</t>
    </rPh>
    <phoneticPr fontId="2"/>
  </si>
  <si>
    <t>千葉県船橋市南三咲4-7</t>
    <rPh sb="0" eb="3">
      <t>チバケン</t>
    </rPh>
    <rPh sb="3" eb="5">
      <t>フナハシ</t>
    </rPh>
    <rPh sb="5" eb="6">
      <t>シ</t>
    </rPh>
    <rPh sb="6" eb="7">
      <t>ミナミ</t>
    </rPh>
    <rPh sb="7" eb="8">
      <t>3</t>
    </rPh>
    <rPh sb="8" eb="9">
      <t>サ</t>
    </rPh>
    <phoneticPr fontId="2"/>
  </si>
  <si>
    <t>(有)ランディックス</t>
    <rPh sb="0" eb="3">
      <t>ユウ</t>
    </rPh>
    <phoneticPr fontId="2"/>
  </si>
  <si>
    <t>　清水</t>
    <rPh sb="1" eb="3">
      <t>シミズ</t>
    </rPh>
    <phoneticPr fontId="2"/>
  </si>
  <si>
    <t>第二森孝</t>
    <rPh sb="0" eb="1">
      <t>ダイ</t>
    </rPh>
    <rPh sb="1" eb="2">
      <t>2</t>
    </rPh>
    <rPh sb="2" eb="3">
      <t>モリ</t>
    </rPh>
    <rPh sb="3" eb="4">
      <t>タカシ</t>
    </rPh>
    <phoneticPr fontId="2"/>
  </si>
  <si>
    <t>希望ヶ丘ハイツA棟</t>
    <rPh sb="0" eb="2">
      <t>キボウ</t>
    </rPh>
    <rPh sb="3" eb="4">
      <t>オカ</t>
    </rPh>
    <rPh sb="8" eb="9">
      <t>トウ</t>
    </rPh>
    <phoneticPr fontId="2"/>
  </si>
  <si>
    <t>三重県</t>
    <rPh sb="0" eb="2">
      <t>ミエ</t>
    </rPh>
    <rPh sb="2" eb="3">
      <t>ケン</t>
    </rPh>
    <phoneticPr fontId="2"/>
  </si>
  <si>
    <t>35年    以上</t>
    <rPh sb="2" eb="3">
      <t>ネン</t>
    </rPh>
    <rPh sb="7" eb="9">
      <t>イジョウ</t>
    </rPh>
    <phoneticPr fontId="2"/>
  </si>
  <si>
    <r>
      <t>196</t>
    </r>
    <r>
      <rPr>
        <sz val="11"/>
        <rFont val="ＭＳ Ｐゴシック"/>
        <family val="3"/>
        <charset val="128"/>
      </rPr>
      <t>世帯</t>
    </r>
    <rPh sb="3" eb="5">
      <t>セタイ</t>
    </rPh>
    <phoneticPr fontId="2"/>
  </si>
  <si>
    <t>埼玉県</t>
    <rPh sb="0" eb="3">
      <t>サイタマケン</t>
    </rPh>
    <phoneticPr fontId="2"/>
  </si>
  <si>
    <t>名谷（18）団地</t>
    <rPh sb="0" eb="1">
      <t>ナ</t>
    </rPh>
    <rPh sb="1" eb="2">
      <t>タニ</t>
    </rPh>
    <rPh sb="6" eb="8">
      <t>ダンチ</t>
    </rPh>
    <phoneticPr fontId="2"/>
  </si>
  <si>
    <r>
      <t>130世帯</t>
    </r>
    <r>
      <rPr>
        <sz val="11"/>
        <rFont val="ＭＳ Ｐゴシック"/>
        <family val="3"/>
        <charset val="128"/>
      </rPr>
      <t/>
    </r>
    <rPh sb="3" eb="5">
      <t>セタイ</t>
    </rPh>
    <phoneticPr fontId="2"/>
  </si>
  <si>
    <t>全農管財㈱</t>
    <rPh sb="0" eb="2">
      <t>ゼンノウ</t>
    </rPh>
    <rPh sb="2" eb="4">
      <t>カンザイ</t>
    </rPh>
    <phoneticPr fontId="2"/>
  </si>
  <si>
    <t>㈱協和コンサルタンツ</t>
    <rPh sb="1" eb="3">
      <t>キョウワ</t>
    </rPh>
    <phoneticPr fontId="2"/>
  </si>
  <si>
    <t>㈱日本資材</t>
    <rPh sb="1" eb="3">
      <t>ニホン</t>
    </rPh>
    <rPh sb="3" eb="5">
      <t>シザイ</t>
    </rPh>
    <phoneticPr fontId="2"/>
  </si>
  <si>
    <t>三興建設㈱</t>
    <rPh sb="0" eb="1">
      <t>サン</t>
    </rPh>
    <rPh sb="1" eb="2">
      <t>コウ</t>
    </rPh>
    <rPh sb="2" eb="4">
      <t>ケンセツ</t>
    </rPh>
    <phoneticPr fontId="2"/>
  </si>
  <si>
    <t>大京管理㈱・神戸</t>
    <rPh sb="0" eb="2">
      <t>ダイキョウ</t>
    </rPh>
    <rPh sb="2" eb="4">
      <t>カンリ</t>
    </rPh>
    <rPh sb="6" eb="8">
      <t>コウベ</t>
    </rPh>
    <phoneticPr fontId="2"/>
  </si>
  <si>
    <t>㈱竹中工務店</t>
    <rPh sb="1" eb="3">
      <t>タケナカ</t>
    </rPh>
    <rPh sb="3" eb="6">
      <t>コウムテン</t>
    </rPh>
    <phoneticPr fontId="2"/>
  </si>
  <si>
    <t>江東区門前仲町2-5-11</t>
    <rPh sb="0" eb="3">
      <t>コウトウク</t>
    </rPh>
    <rPh sb="3" eb="5">
      <t>モンゼン</t>
    </rPh>
    <rPh sb="5" eb="6">
      <t>ナカ</t>
    </rPh>
    <rPh sb="6" eb="7">
      <t>マチ</t>
    </rPh>
    <phoneticPr fontId="2"/>
  </si>
  <si>
    <t>横須賀市舟倉1-32-1</t>
    <rPh sb="0" eb="4">
      <t>ヨコスカシ</t>
    </rPh>
    <rPh sb="4" eb="6">
      <t>フナクラ</t>
    </rPh>
    <phoneticPr fontId="2"/>
  </si>
  <si>
    <t>シティハイツ大淀</t>
    <rPh sb="6" eb="8">
      <t>オオヨド</t>
    </rPh>
    <phoneticPr fontId="2"/>
  </si>
  <si>
    <t>名古屋市中区富士見町13-22</t>
    <rPh sb="0" eb="4">
      <t>ナゴヤシ</t>
    </rPh>
    <rPh sb="4" eb="6">
      <t>ナカク</t>
    </rPh>
    <phoneticPr fontId="2"/>
  </si>
  <si>
    <t>　　</t>
    <phoneticPr fontId="2"/>
  </si>
  <si>
    <t>●</t>
    <phoneticPr fontId="2"/>
  </si>
  <si>
    <t>●</t>
    <phoneticPr fontId="2"/>
  </si>
  <si>
    <t>●</t>
    <phoneticPr fontId="2"/>
  </si>
  <si>
    <t>B棟8世帯</t>
    <phoneticPr fontId="2"/>
  </si>
  <si>
    <t>H15. 3</t>
    <phoneticPr fontId="2"/>
  </si>
  <si>
    <t>2006/5/15～5/17</t>
    <phoneticPr fontId="2"/>
  </si>
  <si>
    <t>三井上前津ハイツ</t>
    <phoneticPr fontId="2"/>
  </si>
  <si>
    <t>名古屋市中区富士見町17-35</t>
    <phoneticPr fontId="2"/>
  </si>
  <si>
    <t>三井上前津ﾊｲﾂ管理組合</t>
    <phoneticPr fontId="2"/>
  </si>
  <si>
    <t>2006/5/16～5/25</t>
    <phoneticPr fontId="2"/>
  </si>
  <si>
    <t>横浜市神奈川区台町11-22</t>
    <phoneticPr fontId="2"/>
  </si>
  <si>
    <t>2006/6/5～6/8</t>
    <phoneticPr fontId="2"/>
  </si>
  <si>
    <t>東京都北区田端新町2-10-1</t>
    <phoneticPr fontId="2"/>
  </si>
  <si>
    <t>2006/6/7～6/9</t>
    <phoneticPr fontId="2"/>
  </si>
  <si>
    <t>名古屋市港区稲永3-5</t>
    <rPh sb="0" eb="4">
      <t>ナゴヤシ</t>
    </rPh>
    <rPh sb="4" eb="5">
      <t>ミナト</t>
    </rPh>
    <rPh sb="5" eb="6">
      <t>ク</t>
    </rPh>
    <rPh sb="6" eb="7">
      <t>イネ</t>
    </rPh>
    <rPh sb="7" eb="8">
      <t>ナガ</t>
    </rPh>
    <phoneticPr fontId="2"/>
  </si>
  <si>
    <t>ﾍﾞﾆｰｴｽﾃｰﾄｻｰﾋﾞｽ㈱</t>
    <phoneticPr fontId="2"/>
  </si>
  <si>
    <t>行徳ニューグランドハイツ</t>
    <rPh sb="0" eb="1">
      <t>ギョウ</t>
    </rPh>
    <rPh sb="1" eb="2">
      <t>トク</t>
    </rPh>
    <phoneticPr fontId="2"/>
  </si>
  <si>
    <r>
      <t>2</t>
    </r>
    <r>
      <rPr>
        <sz val="11"/>
        <rFont val="ＭＳ Ｐゴシック"/>
        <family val="3"/>
        <charset val="128"/>
      </rPr>
      <t>74世帯</t>
    </r>
    <rPh sb="3" eb="5">
      <t>セタイ</t>
    </rPh>
    <phoneticPr fontId="2"/>
  </si>
  <si>
    <t>鶴甲住宅15号棟</t>
    <rPh sb="0" eb="1">
      <t>ツル</t>
    </rPh>
    <rPh sb="1" eb="2">
      <t>カブト</t>
    </rPh>
    <rPh sb="2" eb="4">
      <t>ジュウタク</t>
    </rPh>
    <rPh sb="6" eb="8">
      <t>ゴウトウ</t>
    </rPh>
    <phoneticPr fontId="2"/>
  </si>
  <si>
    <t>ﾃﾅﾝﾄ</t>
    <phoneticPr fontId="2"/>
  </si>
  <si>
    <t>ユニーブルパークサイドマンション</t>
    <phoneticPr fontId="2"/>
  </si>
  <si>
    <t>アカクラビル</t>
    <phoneticPr fontId="2"/>
  </si>
  <si>
    <t>ハイツニューキャッスル</t>
    <phoneticPr fontId="2"/>
  </si>
  <si>
    <t>プリンセストーヤマ</t>
    <phoneticPr fontId="2"/>
  </si>
  <si>
    <t>つよみせいビル</t>
    <phoneticPr fontId="2"/>
  </si>
  <si>
    <t>Ｅ第２パークサイドマンション</t>
    <rPh sb="1" eb="2">
      <t>ダイ</t>
    </rPh>
    <phoneticPr fontId="2"/>
  </si>
  <si>
    <t>ＧＮグランドハイツ</t>
    <phoneticPr fontId="2"/>
  </si>
  <si>
    <t>ＢＨ第二蕨</t>
    <phoneticPr fontId="2"/>
  </si>
  <si>
    <t>150A　　9.0m</t>
    <phoneticPr fontId="2"/>
  </si>
  <si>
    <t>100A　　40.5m</t>
    <phoneticPr fontId="2"/>
  </si>
  <si>
    <t>100A　　60.0m</t>
    <phoneticPr fontId="2"/>
  </si>
  <si>
    <t>㈱サニーダ・㈱サニックス</t>
    <phoneticPr fontId="2"/>
  </si>
  <si>
    <t>ベルハイツ第二蕨</t>
    <phoneticPr fontId="2"/>
  </si>
  <si>
    <t>音羽ハウス</t>
    <phoneticPr fontId="2"/>
  </si>
  <si>
    <r>
      <t>Ｈ17.</t>
    </r>
    <r>
      <rPr>
        <sz val="11"/>
        <rFont val="ＭＳ Ｐゴシック"/>
        <family val="3"/>
        <charset val="128"/>
      </rPr>
      <t>6</t>
    </r>
    <phoneticPr fontId="2"/>
  </si>
  <si>
    <r>
      <t>Ｈ17.</t>
    </r>
    <r>
      <rPr>
        <sz val="11"/>
        <rFont val="ＭＳ Ｐゴシック"/>
        <family val="3"/>
        <charset val="128"/>
      </rPr>
      <t>6</t>
    </r>
    <phoneticPr fontId="2"/>
  </si>
  <si>
    <r>
      <t>Ｈ17.</t>
    </r>
    <r>
      <rPr>
        <sz val="11"/>
        <rFont val="ＭＳ Ｐゴシック"/>
        <family val="3"/>
        <charset val="128"/>
      </rPr>
      <t>6</t>
    </r>
    <phoneticPr fontId="2"/>
  </si>
  <si>
    <t>ﾕﾆｵﾝ・ｼﾃｨｻｰﾋﾞｽ</t>
    <phoneticPr fontId="2"/>
  </si>
  <si>
    <r>
      <t>Ｈ17.</t>
    </r>
    <r>
      <rPr>
        <sz val="11"/>
        <rFont val="ＭＳ Ｐゴシック"/>
        <family val="3"/>
        <charset val="128"/>
      </rPr>
      <t>6</t>
    </r>
    <phoneticPr fontId="2"/>
  </si>
  <si>
    <r>
      <t>Ｈ17.</t>
    </r>
    <r>
      <rPr>
        <sz val="11"/>
        <rFont val="ＭＳ Ｐゴシック"/>
        <family val="3"/>
        <charset val="128"/>
      </rPr>
      <t>6</t>
    </r>
    <phoneticPr fontId="2"/>
  </si>
  <si>
    <r>
      <t>Ｈ17.</t>
    </r>
    <r>
      <rPr>
        <sz val="11"/>
        <rFont val="ＭＳ Ｐゴシック"/>
        <family val="3"/>
        <charset val="128"/>
      </rPr>
      <t>6</t>
    </r>
    <phoneticPr fontId="2"/>
  </si>
  <si>
    <t>Ｈ17.1</t>
    <phoneticPr fontId="2"/>
  </si>
  <si>
    <r>
      <t>Ｈ17.</t>
    </r>
    <r>
      <rPr>
        <sz val="11"/>
        <rFont val="ＭＳ Ｐゴシック"/>
        <family val="3"/>
        <charset val="128"/>
      </rPr>
      <t>7.4-9</t>
    </r>
    <phoneticPr fontId="2"/>
  </si>
  <si>
    <r>
      <t>Ｈ17</t>
    </r>
    <r>
      <rPr>
        <sz val="11"/>
        <rFont val="ＭＳ Ｐゴシック"/>
        <family val="3"/>
        <charset val="128"/>
      </rPr>
      <t>.7</t>
    </r>
    <phoneticPr fontId="2"/>
  </si>
  <si>
    <t>ケーアンドイー㈱</t>
    <phoneticPr fontId="2"/>
  </si>
  <si>
    <t>㈲ランディックス</t>
    <phoneticPr fontId="2"/>
  </si>
  <si>
    <t>H17.7.29-30</t>
    <phoneticPr fontId="2"/>
  </si>
  <si>
    <r>
      <t>H17.7.</t>
    </r>
    <r>
      <rPr>
        <sz val="11"/>
        <rFont val="ＭＳ Ｐゴシック"/>
        <family val="3"/>
        <charset val="128"/>
      </rPr>
      <t>30</t>
    </r>
    <r>
      <rPr>
        <sz val="11"/>
        <rFont val="ＭＳ Ｐゴシック"/>
        <family val="3"/>
        <charset val="128"/>
      </rPr>
      <t>-31</t>
    </r>
    <phoneticPr fontId="2"/>
  </si>
  <si>
    <r>
      <t>H17.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.</t>
    </r>
    <r>
      <rPr>
        <sz val="11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5</t>
    </r>
    <phoneticPr fontId="2"/>
  </si>
  <si>
    <r>
      <t>H17.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.</t>
    </r>
    <r>
      <rPr>
        <sz val="11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4</t>
    </r>
    <phoneticPr fontId="2"/>
  </si>
  <si>
    <t>H17.8.8-10</t>
    <phoneticPr fontId="2"/>
  </si>
  <si>
    <t>オオノヤビル</t>
    <phoneticPr fontId="2"/>
  </si>
  <si>
    <t>ﾃﾅﾝﾄ</t>
    <phoneticPr fontId="2"/>
  </si>
  <si>
    <t>H17.8.23-26</t>
    <phoneticPr fontId="2"/>
  </si>
  <si>
    <t>H17.8.23-26</t>
    <phoneticPr fontId="2"/>
  </si>
  <si>
    <t>H17.8.30-31</t>
    <phoneticPr fontId="2"/>
  </si>
  <si>
    <t>ﾕﾆｵﾝ・ｼﾃｨｻｰﾋﾞｽ㈱</t>
    <phoneticPr fontId="2"/>
  </si>
  <si>
    <t>スカイハイツ</t>
    <phoneticPr fontId="2"/>
  </si>
  <si>
    <t>H17.8.29-9.1</t>
    <phoneticPr fontId="2"/>
  </si>
  <si>
    <t>H17.9.2-9.3</t>
    <phoneticPr fontId="2"/>
  </si>
  <si>
    <t>東卸豊海住宅　3号棟</t>
    <phoneticPr fontId="2"/>
  </si>
  <si>
    <t>東京都中央区豊海2-3</t>
    <phoneticPr fontId="2"/>
  </si>
  <si>
    <t>H17.9.5-9</t>
    <phoneticPr fontId="2"/>
  </si>
  <si>
    <t>H17.9.12-13</t>
    <phoneticPr fontId="2"/>
  </si>
  <si>
    <t>H17.9.1-22</t>
    <phoneticPr fontId="2"/>
  </si>
  <si>
    <t>錦糸町ハイタウン</t>
    <phoneticPr fontId="2"/>
  </si>
  <si>
    <t>東京都墨田区江東橋4-21-1</t>
    <phoneticPr fontId="2"/>
  </si>
  <si>
    <t>H17.9.14-29</t>
    <phoneticPr fontId="2"/>
  </si>
  <si>
    <t>藤和コミュニティ㈱</t>
    <phoneticPr fontId="2"/>
  </si>
  <si>
    <t>㈱ミズプラ</t>
    <phoneticPr fontId="2"/>
  </si>
  <si>
    <t>S棟20世帯</t>
    <phoneticPr fontId="2"/>
  </si>
  <si>
    <t>●</t>
    <phoneticPr fontId="2"/>
  </si>
  <si>
    <t>・</t>
    <phoneticPr fontId="2"/>
  </si>
  <si>
    <t>●</t>
    <phoneticPr fontId="2"/>
  </si>
  <si>
    <t>・</t>
    <phoneticPr fontId="2"/>
  </si>
  <si>
    <r>
      <t>排水管</t>
    </r>
    <r>
      <rPr>
        <sz val="10"/>
        <rFont val="ＭＳ Ｐゴシック"/>
        <family val="3"/>
        <charset val="128"/>
      </rPr>
      <t>（洗面、風呂）</t>
    </r>
    <phoneticPr fontId="2"/>
  </si>
  <si>
    <t>35世帯</t>
    <phoneticPr fontId="2"/>
  </si>
  <si>
    <t>●</t>
    <phoneticPr fontId="2"/>
  </si>
  <si>
    <t>・</t>
    <phoneticPr fontId="2"/>
  </si>
  <si>
    <t>排水管</t>
    <phoneticPr fontId="2"/>
  </si>
  <si>
    <t>B棟16世帯</t>
    <phoneticPr fontId="2"/>
  </si>
  <si>
    <t>㈱サニーダ</t>
    <phoneticPr fontId="2"/>
  </si>
  <si>
    <t>東京都</t>
    <phoneticPr fontId="2"/>
  </si>
  <si>
    <t>H15.11</t>
    <phoneticPr fontId="2"/>
  </si>
  <si>
    <t>8階棟64世帯</t>
    <phoneticPr fontId="2"/>
  </si>
  <si>
    <t>H15.11～12</t>
    <phoneticPr fontId="2"/>
  </si>
  <si>
    <t>H15.12</t>
    <phoneticPr fontId="2"/>
  </si>
  <si>
    <t>㈱ユニホー</t>
    <phoneticPr fontId="2"/>
  </si>
  <si>
    <t>汚水管</t>
    <phoneticPr fontId="2"/>
  </si>
  <si>
    <t>H15.12</t>
    <phoneticPr fontId="2"/>
  </si>
  <si>
    <t>H15.12</t>
    <phoneticPr fontId="2"/>
  </si>
  <si>
    <t>H16.1</t>
    <phoneticPr fontId="2"/>
  </si>
  <si>
    <t>ヴェラハイツ目黒三田</t>
    <rPh sb="6" eb="8">
      <t>メグロ</t>
    </rPh>
    <rPh sb="8" eb="10">
      <t>ミタ</t>
    </rPh>
    <phoneticPr fontId="2"/>
  </si>
  <si>
    <t>●</t>
    <phoneticPr fontId="2"/>
  </si>
  <si>
    <t>・</t>
    <phoneticPr fontId="2"/>
  </si>
  <si>
    <t>H16.1</t>
    <phoneticPr fontId="2"/>
  </si>
  <si>
    <t>H16.2</t>
    <phoneticPr fontId="2"/>
  </si>
  <si>
    <t>H16.3</t>
    <phoneticPr fontId="2"/>
  </si>
  <si>
    <t>H16.3</t>
    <phoneticPr fontId="2"/>
  </si>
  <si>
    <t>H16.3</t>
    <phoneticPr fontId="2"/>
  </si>
  <si>
    <t>千葉県</t>
    <phoneticPr fontId="2"/>
  </si>
  <si>
    <t>B棟194世帯</t>
    <phoneticPr fontId="2"/>
  </si>
  <si>
    <t>C棟193世帯</t>
    <phoneticPr fontId="2"/>
  </si>
  <si>
    <t>H16.5</t>
    <phoneticPr fontId="2"/>
  </si>
  <si>
    <t>H16.5</t>
    <phoneticPr fontId="2"/>
  </si>
  <si>
    <t>H16.5～6</t>
    <phoneticPr fontId="2"/>
  </si>
  <si>
    <t>H16.6</t>
    <phoneticPr fontId="2"/>
  </si>
  <si>
    <t>三田様</t>
    <rPh sb="0" eb="2">
      <t>ミタ</t>
    </rPh>
    <rPh sb="2" eb="3">
      <t>サマ</t>
    </rPh>
    <phoneticPr fontId="2"/>
  </si>
  <si>
    <t>㈱日東建設</t>
    <rPh sb="1" eb="3">
      <t>ニットウ</t>
    </rPh>
    <rPh sb="3" eb="5">
      <t>ケンセツ</t>
    </rPh>
    <phoneticPr fontId="2"/>
  </si>
  <si>
    <t>横地様</t>
    <rPh sb="0" eb="2">
      <t>ヨコチ</t>
    </rPh>
    <rPh sb="2" eb="3">
      <t>サマ</t>
    </rPh>
    <phoneticPr fontId="2"/>
  </si>
  <si>
    <t>名鉄不動産</t>
    <rPh sb="0" eb="2">
      <t>メイテツ</t>
    </rPh>
    <rPh sb="2" eb="5">
      <t>フドウサン</t>
    </rPh>
    <phoneticPr fontId="2"/>
  </si>
  <si>
    <t>(有)長谷川</t>
    <rPh sb="0" eb="3">
      <t>ユウ</t>
    </rPh>
    <rPh sb="3" eb="6">
      <t>ハセガワ</t>
    </rPh>
    <phoneticPr fontId="2"/>
  </si>
  <si>
    <t>東京都国分寺市戸倉1-5-12</t>
    <rPh sb="0" eb="2">
      <t>トウキョウ</t>
    </rPh>
    <rPh sb="2" eb="3">
      <t>ト</t>
    </rPh>
    <rPh sb="3" eb="7">
      <t>コクブンジシ</t>
    </rPh>
    <rPh sb="7" eb="9">
      <t>トクラ</t>
    </rPh>
    <phoneticPr fontId="2"/>
  </si>
  <si>
    <t>H17.3</t>
    <phoneticPr fontId="2"/>
  </si>
  <si>
    <t>埼玉県蕨市中央1-17-52</t>
    <rPh sb="0" eb="3">
      <t>サイタマケン</t>
    </rPh>
    <rPh sb="3" eb="5">
      <t>ワラビシ</t>
    </rPh>
    <rPh sb="5" eb="7">
      <t>チュウオウ</t>
    </rPh>
    <phoneticPr fontId="2"/>
  </si>
  <si>
    <t>Ｈ17.4</t>
    <phoneticPr fontId="2"/>
  </si>
  <si>
    <t>希望ヶ丘ハイツＡ棟管理組合</t>
    <rPh sb="0" eb="4">
      <t>キボウガオカ</t>
    </rPh>
    <rPh sb="8" eb="9">
      <t>トウ</t>
    </rPh>
    <rPh sb="9" eb="11">
      <t>カンリ</t>
    </rPh>
    <rPh sb="11" eb="13">
      <t>クミアイ</t>
    </rPh>
    <phoneticPr fontId="2"/>
  </si>
  <si>
    <t>東京都新宿区南元町8</t>
    <rPh sb="0" eb="2">
      <t>トウキョウ</t>
    </rPh>
    <rPh sb="2" eb="3">
      <t>ト</t>
    </rPh>
    <rPh sb="3" eb="6">
      <t>シンジュクク</t>
    </rPh>
    <rPh sb="6" eb="7">
      <t>ミナミ</t>
    </rPh>
    <rPh sb="7" eb="8">
      <t>ゲン</t>
    </rPh>
    <rPh sb="8" eb="9">
      <t>マチ</t>
    </rPh>
    <phoneticPr fontId="2"/>
  </si>
  <si>
    <t>H17.3</t>
    <phoneticPr fontId="2"/>
  </si>
  <si>
    <t>H17.9.30-10.1</t>
    <phoneticPr fontId="2"/>
  </si>
  <si>
    <t>㈱サニックス</t>
    <phoneticPr fontId="2"/>
  </si>
  <si>
    <t>サンテアビタシオン</t>
    <phoneticPr fontId="2"/>
  </si>
  <si>
    <r>
      <t>H17.</t>
    </r>
    <r>
      <rPr>
        <sz val="11"/>
        <rFont val="ＭＳ Ｐゴシック"/>
        <family val="3"/>
        <charset val="128"/>
      </rPr>
      <t>103</t>
    </r>
    <phoneticPr fontId="2"/>
  </si>
  <si>
    <t>H17.10.11-10.13</t>
    <phoneticPr fontId="2"/>
  </si>
  <si>
    <t>H17.10.14-10.15</t>
    <phoneticPr fontId="2"/>
  </si>
  <si>
    <t>東京都武蔵野市御殿山1-4</t>
    <phoneticPr fontId="2"/>
  </si>
  <si>
    <t>H17.10.4-10.13</t>
    <phoneticPr fontId="2"/>
  </si>
  <si>
    <t>H17.10.15-10.16</t>
    <phoneticPr fontId="2"/>
  </si>
  <si>
    <t>H17.10.17-1021</t>
    <phoneticPr fontId="2"/>
  </si>
  <si>
    <t>愛知郡長久手町長湫東原山25</t>
    <phoneticPr fontId="2"/>
  </si>
  <si>
    <t>H17.10.24-10.29</t>
    <phoneticPr fontId="2"/>
  </si>
  <si>
    <t>H17.11.7-11.10</t>
    <phoneticPr fontId="2"/>
  </si>
  <si>
    <t>H17.12.7-11.13</t>
    <phoneticPr fontId="2"/>
  </si>
  <si>
    <t>H17.11.7-11.14</t>
    <phoneticPr fontId="2"/>
  </si>
  <si>
    <t>H17.11.15-11.16</t>
    <phoneticPr fontId="2"/>
  </si>
  <si>
    <t>H17.11.17-11.22</t>
    <phoneticPr fontId="2"/>
  </si>
  <si>
    <t>埼玉県さいたま市緑区三室1218-3</t>
    <phoneticPr fontId="2"/>
  </si>
  <si>
    <t>H17.11.24-11.30</t>
    <phoneticPr fontId="2"/>
  </si>
  <si>
    <t>H17.12.3-12.4</t>
    <phoneticPr fontId="2"/>
  </si>
  <si>
    <t>H17.12.10-12.11</t>
    <phoneticPr fontId="2"/>
  </si>
  <si>
    <t>㈱ユーホーム</t>
    <phoneticPr fontId="2"/>
  </si>
  <si>
    <t>H17.12.10・12.17</t>
    <phoneticPr fontId="2"/>
  </si>
  <si>
    <t>H17.12.12-12.17</t>
    <phoneticPr fontId="2"/>
  </si>
  <si>
    <t>H17.11.1-12.21</t>
    <phoneticPr fontId="2"/>
  </si>
  <si>
    <t>2006/1/10－19</t>
    <phoneticPr fontId="2"/>
  </si>
  <si>
    <t>2006/1/20～31</t>
    <phoneticPr fontId="2"/>
  </si>
  <si>
    <t>2006/1/23～27</t>
    <phoneticPr fontId="2"/>
  </si>
  <si>
    <t>2006/2/6～15</t>
    <phoneticPr fontId="2"/>
  </si>
  <si>
    <t>㈱サニーダ</t>
    <phoneticPr fontId="2"/>
  </si>
  <si>
    <t>2006/2/20～25</t>
    <phoneticPr fontId="2"/>
  </si>
  <si>
    <t>2006/2/27～3/3</t>
    <phoneticPr fontId="2"/>
  </si>
  <si>
    <t>2006/2/13～15</t>
    <phoneticPr fontId="2"/>
  </si>
  <si>
    <t>㈱シミズ・ビルライフケア</t>
    <phoneticPr fontId="2"/>
  </si>
  <si>
    <t>2006/3/15・3/20</t>
    <phoneticPr fontId="2"/>
  </si>
  <si>
    <t>オリエント丹野マンション豊田</t>
    <rPh sb="5" eb="7">
      <t>タンノ</t>
    </rPh>
    <rPh sb="12" eb="14">
      <t>トヨタ</t>
    </rPh>
    <phoneticPr fontId="2"/>
  </si>
  <si>
    <t>44世帯</t>
    <rPh sb="2" eb="4">
      <t>セタイ</t>
    </rPh>
    <phoneticPr fontId="2"/>
  </si>
  <si>
    <t>O丹野M豊田</t>
    <rPh sb="1" eb="2">
      <t>タン</t>
    </rPh>
    <rPh sb="2" eb="3">
      <t>ノ</t>
    </rPh>
    <rPh sb="4" eb="6">
      <t>トヨタ</t>
    </rPh>
    <phoneticPr fontId="2"/>
  </si>
  <si>
    <t>渦森団地15号棟</t>
    <rPh sb="0" eb="1">
      <t>ウズ</t>
    </rPh>
    <rPh sb="1" eb="2">
      <t>モリ</t>
    </rPh>
    <rPh sb="2" eb="4">
      <t>ダンチ</t>
    </rPh>
    <rPh sb="6" eb="8">
      <t>ゴウトウ</t>
    </rPh>
    <phoneticPr fontId="2"/>
  </si>
  <si>
    <t>渦森団地16号棟</t>
    <rPh sb="0" eb="1">
      <t>ウズ</t>
    </rPh>
    <rPh sb="1" eb="2">
      <t>モリ</t>
    </rPh>
    <rPh sb="2" eb="4">
      <t>ダンチ</t>
    </rPh>
    <rPh sb="6" eb="8">
      <t>ゴウトウ</t>
    </rPh>
    <phoneticPr fontId="2"/>
  </si>
  <si>
    <t>添川ﾋﾞﾙ</t>
    <rPh sb="0" eb="2">
      <t>ソエカワ</t>
    </rPh>
    <phoneticPr fontId="2"/>
  </si>
  <si>
    <t>川間ハイツ</t>
    <rPh sb="0" eb="2">
      <t>カワマ</t>
    </rPh>
    <phoneticPr fontId="2"/>
  </si>
  <si>
    <t>5店舗</t>
    <rPh sb="1" eb="3">
      <t>テンポ</t>
    </rPh>
    <phoneticPr fontId="2"/>
  </si>
  <si>
    <t>ライオンズマンション大高緑地</t>
    <rPh sb="10" eb="12">
      <t>オオダカ</t>
    </rPh>
    <rPh sb="12" eb="14">
      <t>リョクチ</t>
    </rPh>
    <phoneticPr fontId="2"/>
  </si>
  <si>
    <t>ユニーブル植田</t>
    <rPh sb="5" eb="7">
      <t>ウエダ</t>
    </rPh>
    <phoneticPr fontId="2"/>
  </si>
  <si>
    <t>大京管理</t>
    <rPh sb="0" eb="2">
      <t>ダイキョウ</t>
    </rPh>
    <rPh sb="2" eb="4">
      <t>カンリ</t>
    </rPh>
    <phoneticPr fontId="2"/>
  </si>
  <si>
    <r>
      <t>5</t>
    </r>
    <r>
      <rPr>
        <sz val="11"/>
        <rFont val="ＭＳ Ｐゴシック"/>
        <family val="3"/>
        <charset val="128"/>
      </rPr>
      <t>4</t>
    </r>
    <r>
      <rPr>
        <sz val="11"/>
        <rFont val="ＭＳ Ｐゴシック"/>
        <family val="3"/>
        <charset val="128"/>
      </rPr>
      <t>世帯</t>
    </r>
    <rPh sb="2" eb="4">
      <t>セタイ</t>
    </rPh>
    <phoneticPr fontId="2"/>
  </si>
  <si>
    <r>
      <t>1</t>
    </r>
    <r>
      <rPr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世帯</t>
    </r>
    <rPh sb="2" eb="4">
      <t>セタイ</t>
    </rPh>
    <phoneticPr fontId="2"/>
  </si>
  <si>
    <t>シャルミーユ桜ヶ丘</t>
    <rPh sb="6" eb="9">
      <t>サクラガオカ</t>
    </rPh>
    <phoneticPr fontId="2"/>
  </si>
  <si>
    <t>ホワイトキャッスル千種Ⅰ</t>
    <rPh sb="9" eb="11">
      <t>チクサ</t>
    </rPh>
    <phoneticPr fontId="2"/>
  </si>
  <si>
    <r>
      <t>3</t>
    </r>
    <r>
      <rPr>
        <sz val="11"/>
        <rFont val="ＭＳ Ｐゴシック"/>
        <family val="3"/>
        <charset val="128"/>
      </rPr>
      <t>5世帯</t>
    </r>
    <rPh sb="2" eb="4">
      <t>セタイ</t>
    </rPh>
    <phoneticPr fontId="2"/>
  </si>
  <si>
    <r>
      <t>2</t>
    </r>
    <r>
      <rPr>
        <sz val="11"/>
        <rFont val="ＭＳ Ｐゴシック"/>
        <family val="3"/>
        <charset val="128"/>
      </rPr>
      <t>5世帯</t>
    </r>
    <rPh sb="2" eb="4">
      <t>セタイ</t>
    </rPh>
    <phoneticPr fontId="2"/>
  </si>
  <si>
    <t>志木綱島マンション</t>
    <rPh sb="0" eb="2">
      <t>シキ</t>
    </rPh>
    <rPh sb="2" eb="4">
      <t>ツナシマ</t>
    </rPh>
    <phoneticPr fontId="2"/>
  </si>
  <si>
    <t>H12</t>
    <phoneticPr fontId="2"/>
  </si>
  <si>
    <t>・</t>
    <phoneticPr fontId="2"/>
  </si>
  <si>
    <t>？</t>
    <phoneticPr fontId="2"/>
  </si>
  <si>
    <t>S61</t>
    <phoneticPr fontId="2"/>
  </si>
  <si>
    <t>ジュネシオン小名木</t>
    <rPh sb="6" eb="7">
      <t>コ</t>
    </rPh>
    <rPh sb="7" eb="8">
      <t>ナ</t>
    </rPh>
    <rPh sb="8" eb="9">
      <t>キ</t>
    </rPh>
    <phoneticPr fontId="2"/>
  </si>
  <si>
    <t>ライオンズマンション覚王山</t>
    <rPh sb="10" eb="13">
      <t>カクオウザン</t>
    </rPh>
    <phoneticPr fontId="2"/>
  </si>
  <si>
    <t>厨房系統排水管</t>
    <rPh sb="0" eb="2">
      <t>チュウボウ</t>
    </rPh>
    <rPh sb="2" eb="4">
      <t>ケイトウ</t>
    </rPh>
    <rPh sb="4" eb="7">
      <t>ハイスイカン</t>
    </rPh>
    <phoneticPr fontId="2"/>
  </si>
  <si>
    <t>・</t>
    <phoneticPr fontId="2"/>
  </si>
  <si>
    <t>H9</t>
    <phoneticPr fontId="2"/>
  </si>
  <si>
    <t>●</t>
    <phoneticPr fontId="2"/>
  </si>
  <si>
    <t>㈱ユーホーム</t>
    <phoneticPr fontId="2"/>
  </si>
  <si>
    <t>●</t>
    <phoneticPr fontId="2"/>
  </si>
  <si>
    <t>19世帯</t>
    <rPh sb="2" eb="4">
      <t>セタイ</t>
    </rPh>
    <phoneticPr fontId="2"/>
  </si>
  <si>
    <t>250世帯</t>
    <rPh sb="3" eb="5">
      <t>セタイ</t>
    </rPh>
    <phoneticPr fontId="2"/>
  </si>
  <si>
    <t>加古川市平岡町山之上684-33</t>
    <phoneticPr fontId="2"/>
  </si>
  <si>
    <t>城の宮第二住宅管理組合</t>
    <phoneticPr fontId="2"/>
  </si>
  <si>
    <t>中山ロイヤルマンション自治会</t>
    <rPh sb="0" eb="2">
      <t>ナカヤマ</t>
    </rPh>
    <rPh sb="11" eb="14">
      <t>ジチカイ</t>
    </rPh>
    <phoneticPr fontId="2"/>
  </si>
  <si>
    <t>42世帯</t>
    <rPh sb="2" eb="4">
      <t>セタイ</t>
    </rPh>
    <phoneticPr fontId="2"/>
  </si>
  <si>
    <t>東京都文京区2-3-1</t>
    <rPh sb="0" eb="3">
      <t>トウキョウト</t>
    </rPh>
    <rPh sb="3" eb="6">
      <t>ブンキョウク</t>
    </rPh>
    <phoneticPr fontId="2"/>
  </si>
  <si>
    <t>日野市多摩平2-3-4</t>
    <rPh sb="0" eb="3">
      <t>ヒノシ</t>
    </rPh>
    <rPh sb="3" eb="5">
      <t>タマ</t>
    </rPh>
    <rPh sb="5" eb="6">
      <t>ヒラ</t>
    </rPh>
    <phoneticPr fontId="2"/>
  </si>
  <si>
    <t>神戸市東灘区渦森台2-15</t>
    <rPh sb="0" eb="3">
      <t>コウベシ</t>
    </rPh>
    <rPh sb="3" eb="4">
      <t>ヒガシ</t>
    </rPh>
    <rPh sb="4" eb="6">
      <t>ナダク</t>
    </rPh>
    <rPh sb="6" eb="7">
      <t>ウズ</t>
    </rPh>
    <rPh sb="7" eb="8">
      <t>モリ</t>
    </rPh>
    <rPh sb="8" eb="9">
      <t>ダイ</t>
    </rPh>
    <phoneticPr fontId="2"/>
  </si>
  <si>
    <t>井の頭ビル</t>
    <rPh sb="0" eb="1">
      <t>イ</t>
    </rPh>
    <rPh sb="2" eb="3">
      <t>カシラ</t>
    </rPh>
    <phoneticPr fontId="2"/>
  </si>
  <si>
    <t>中野島住宅</t>
    <rPh sb="0" eb="3">
      <t>ナカノシマ</t>
    </rPh>
    <rPh sb="3" eb="5">
      <t>ジュウタク</t>
    </rPh>
    <phoneticPr fontId="2"/>
  </si>
  <si>
    <t>麻布鳥居坂マンション</t>
    <rPh sb="0" eb="2">
      <t>アザブ</t>
    </rPh>
    <rPh sb="2" eb="4">
      <t>トリイ</t>
    </rPh>
    <rPh sb="4" eb="5">
      <t>ザカ</t>
    </rPh>
    <phoneticPr fontId="2"/>
  </si>
  <si>
    <t>一宮サンハイツ</t>
    <rPh sb="0" eb="2">
      <t>イチノミヤ</t>
    </rPh>
    <phoneticPr fontId="2"/>
  </si>
  <si>
    <t>ラ･キャッスル21植田Ⅱ</t>
    <rPh sb="9" eb="11">
      <t>ウエダ</t>
    </rPh>
    <phoneticPr fontId="2"/>
  </si>
  <si>
    <t>東京都武蔵野市御殿山1-4</t>
    <phoneticPr fontId="2"/>
  </si>
  <si>
    <t>87世帯</t>
    <rPh sb="2" eb="4">
      <t>セタイ</t>
    </rPh>
    <phoneticPr fontId="2"/>
  </si>
  <si>
    <t>H17.10.4-10.13</t>
    <phoneticPr fontId="2"/>
  </si>
  <si>
    <t>メゾン井の頭</t>
    <rPh sb="3" eb="4">
      <t>イ</t>
    </rPh>
    <rPh sb="5" eb="6">
      <t>ガシラ</t>
    </rPh>
    <phoneticPr fontId="2"/>
  </si>
  <si>
    <t>メゾン井の頭管理組合</t>
    <rPh sb="3" eb="4">
      <t>イ</t>
    </rPh>
    <rPh sb="5" eb="6">
      <t>ガシラ</t>
    </rPh>
    <rPh sb="6" eb="8">
      <t>カンリ</t>
    </rPh>
    <rPh sb="8" eb="10">
      <t>クミアイ</t>
    </rPh>
    <phoneticPr fontId="2"/>
  </si>
  <si>
    <t>大京管理株式会社</t>
    <rPh sb="0" eb="2">
      <t>ダイキョウ</t>
    </rPh>
    <rPh sb="2" eb="4">
      <t>カンリ</t>
    </rPh>
    <rPh sb="4" eb="6">
      <t>カブシキ</t>
    </rPh>
    <rPh sb="6" eb="8">
      <t>カイシャ</t>
    </rPh>
    <phoneticPr fontId="2"/>
  </si>
  <si>
    <t>愛知郡長久手町長湫東原山25</t>
    <phoneticPr fontId="2"/>
  </si>
  <si>
    <t>H17.10.24-10.29</t>
    <phoneticPr fontId="2"/>
  </si>
  <si>
    <t>東京都大田区中馬込1-7-10</t>
    <phoneticPr fontId="2"/>
  </si>
  <si>
    <t>㈱サニーダ</t>
    <phoneticPr fontId="2"/>
  </si>
  <si>
    <t>84世帯</t>
    <rPh sb="2" eb="4">
      <t>セタイ</t>
    </rPh>
    <phoneticPr fontId="2"/>
  </si>
  <si>
    <r>
      <t>8</t>
    </r>
    <r>
      <rPr>
        <sz val="11"/>
        <rFont val="ＭＳ Ｐゴシック"/>
        <family val="3"/>
        <charset val="128"/>
      </rPr>
      <t>7世帯</t>
    </r>
    <rPh sb="2" eb="4">
      <t>セタイ</t>
    </rPh>
    <phoneticPr fontId="2"/>
  </si>
  <si>
    <t>ライオンズマンション藤ヶ丘ガーデン第2</t>
    <rPh sb="10" eb="13">
      <t>フジガオカ</t>
    </rPh>
    <phoneticPr fontId="2"/>
  </si>
  <si>
    <t>朝日プラザ国分町</t>
    <rPh sb="0" eb="2">
      <t>アサヒ</t>
    </rPh>
    <rPh sb="5" eb="8">
      <t>コクブチョウ</t>
    </rPh>
    <phoneticPr fontId="2"/>
  </si>
  <si>
    <t>133世帯</t>
    <rPh sb="3" eb="5">
      <t>セタイ</t>
    </rPh>
    <phoneticPr fontId="2"/>
  </si>
  <si>
    <t>宮城県仙台市青葉区国分町3-5-7</t>
    <phoneticPr fontId="2"/>
  </si>
  <si>
    <t>ベルフラワーコーポ</t>
    <phoneticPr fontId="2"/>
  </si>
  <si>
    <t>ライオンズマンション虹ヶ丘</t>
    <rPh sb="10" eb="13">
      <t>ニジガオカ</t>
    </rPh>
    <phoneticPr fontId="2"/>
  </si>
  <si>
    <t>徳川町パークマンション</t>
    <rPh sb="0" eb="2">
      <t>トクガワ</t>
    </rPh>
    <rPh sb="2" eb="3">
      <t>マチ</t>
    </rPh>
    <phoneticPr fontId="2"/>
  </si>
  <si>
    <t>オリックス岡山ビル</t>
    <rPh sb="5" eb="7">
      <t>オカヤマ</t>
    </rPh>
    <phoneticPr fontId="2"/>
  </si>
  <si>
    <t>ライオンズマンション平針第2</t>
    <rPh sb="10" eb="12">
      <t>ヒラバリ</t>
    </rPh>
    <rPh sb="12" eb="13">
      <t>ダイ</t>
    </rPh>
    <phoneticPr fontId="2"/>
  </si>
  <si>
    <t>岡山県</t>
    <rPh sb="0" eb="3">
      <t>オカヤマケン</t>
    </rPh>
    <phoneticPr fontId="2"/>
  </si>
  <si>
    <t>66世帯</t>
    <rPh sb="2" eb="4">
      <t>セタイ</t>
    </rPh>
    <phoneticPr fontId="2"/>
  </si>
  <si>
    <t>㈱ﾔﾏｺﾝ設備</t>
    <phoneticPr fontId="2"/>
  </si>
  <si>
    <t>ライオンズマンション第8緑地公園</t>
    <rPh sb="10" eb="11">
      <t>ダイ</t>
    </rPh>
    <rPh sb="12" eb="14">
      <t>リョクチ</t>
    </rPh>
    <rPh sb="14" eb="16">
      <t>コウエン</t>
    </rPh>
    <phoneticPr fontId="2"/>
  </si>
  <si>
    <t>大阪府</t>
    <rPh sb="0" eb="3">
      <t>オオサカフ</t>
    </rPh>
    <phoneticPr fontId="2"/>
  </si>
  <si>
    <t>大阪府豊中市東寺内町</t>
    <rPh sb="0" eb="3">
      <t>オオサカフ</t>
    </rPh>
    <rPh sb="3" eb="6">
      <t>トヨナカシ</t>
    </rPh>
    <rPh sb="6" eb="7">
      <t>ヒガシ</t>
    </rPh>
    <rPh sb="7" eb="9">
      <t>テラウチ</t>
    </rPh>
    <rPh sb="9" eb="10">
      <t>マチ</t>
    </rPh>
    <phoneticPr fontId="2"/>
  </si>
  <si>
    <t>H17.10.24-10.27</t>
  </si>
  <si>
    <t>H17.11.2-11.3</t>
    <phoneticPr fontId="2"/>
  </si>
  <si>
    <t>世帯</t>
    <rPh sb="0" eb="2">
      <t>セタイ</t>
    </rPh>
    <phoneticPr fontId="2"/>
  </si>
  <si>
    <t>Ｎ第一マンションズ</t>
    <rPh sb="1" eb="3">
      <t>ダイイチ</t>
    </rPh>
    <phoneticPr fontId="2"/>
  </si>
  <si>
    <t>Ｒ久里浜</t>
    <rPh sb="1" eb="2">
      <t>ヒサ</t>
    </rPh>
    <rPh sb="2" eb="3">
      <t>サト</t>
    </rPh>
    <rPh sb="3" eb="4">
      <t>ハマ</t>
    </rPh>
    <phoneticPr fontId="2"/>
  </si>
  <si>
    <t>福岡市早良区城西2-9-47</t>
    <rPh sb="0" eb="3">
      <t>フクオカシ</t>
    </rPh>
    <rPh sb="3" eb="6">
      <t>サワラク</t>
    </rPh>
    <phoneticPr fontId="2"/>
  </si>
  <si>
    <t>2007/6/29～6/30</t>
    <phoneticPr fontId="2"/>
  </si>
  <si>
    <t>ﾆｭｰﾊｲﾂ城西管理組合</t>
    <phoneticPr fontId="2"/>
  </si>
  <si>
    <t>ニューハイツ城西</t>
    <rPh sb="6" eb="8">
      <t>ジョウサイ</t>
    </rPh>
    <phoneticPr fontId="2"/>
  </si>
  <si>
    <t>226世帯</t>
    <rPh sb="3" eb="5">
      <t>セタイ</t>
    </rPh>
    <phoneticPr fontId="2"/>
  </si>
  <si>
    <t>名古屋市昭和区鶴舞4-8-35</t>
    <rPh sb="0" eb="4">
      <t>ナゴヤシ</t>
    </rPh>
    <rPh sb="4" eb="7">
      <t>ショウワク</t>
    </rPh>
    <phoneticPr fontId="2"/>
  </si>
  <si>
    <t>イトーピア鶴舞マンション</t>
    <rPh sb="5" eb="7">
      <t>ツルマイ</t>
    </rPh>
    <phoneticPr fontId="2"/>
  </si>
  <si>
    <t>2007/7/17～7/18</t>
    <phoneticPr fontId="2"/>
  </si>
  <si>
    <t xml:space="preserve"> </t>
    <phoneticPr fontId="2"/>
  </si>
  <si>
    <t>京都府　合計　　　1件</t>
    <rPh sb="0" eb="2">
      <t>キョウト</t>
    </rPh>
    <rPh sb="2" eb="3">
      <t>フ</t>
    </rPh>
    <rPh sb="4" eb="6">
      <t>ゴウケイ</t>
    </rPh>
    <rPh sb="10" eb="11">
      <t>ケン</t>
    </rPh>
    <phoneticPr fontId="2"/>
  </si>
  <si>
    <t>大阪府　合計　　　4件</t>
    <rPh sb="0" eb="3">
      <t>オオサカフ</t>
    </rPh>
    <rPh sb="4" eb="6">
      <t>ゴウケイ</t>
    </rPh>
    <rPh sb="10" eb="11">
      <t>ケン</t>
    </rPh>
    <phoneticPr fontId="2"/>
  </si>
  <si>
    <t>ライオンズマンション呼続公園</t>
    <rPh sb="10" eb="12">
      <t>ヨビツギ</t>
    </rPh>
    <rPh sb="12" eb="14">
      <t>コウエン</t>
    </rPh>
    <phoneticPr fontId="2"/>
  </si>
  <si>
    <t>2007/7/25～7/27</t>
    <phoneticPr fontId="2"/>
  </si>
  <si>
    <t>名古屋市南区曽池町</t>
    <rPh sb="0" eb="4">
      <t>ナゴヤシ</t>
    </rPh>
    <rPh sb="4" eb="6">
      <t>ミナミク</t>
    </rPh>
    <rPh sb="6" eb="7">
      <t>ソ</t>
    </rPh>
    <rPh sb="7" eb="8">
      <t>イケ</t>
    </rPh>
    <rPh sb="8" eb="9">
      <t>マチ</t>
    </rPh>
    <phoneticPr fontId="2"/>
  </si>
  <si>
    <t>松永ビル睦ハイツ</t>
    <rPh sb="0" eb="2">
      <t>マツナガ</t>
    </rPh>
    <rPh sb="4" eb="5">
      <t>ムツミ</t>
    </rPh>
    <phoneticPr fontId="2"/>
  </si>
  <si>
    <t>名古屋市東区筒井町4-39</t>
    <rPh sb="0" eb="4">
      <t>ナゴヤシ</t>
    </rPh>
    <rPh sb="4" eb="5">
      <t>ヒガシ</t>
    </rPh>
    <rPh sb="5" eb="6">
      <t>ク</t>
    </rPh>
    <rPh sb="6" eb="9">
      <t>ツツイチョウ</t>
    </rPh>
    <phoneticPr fontId="2"/>
  </si>
  <si>
    <t>2007/7/28～7/29</t>
    <phoneticPr fontId="2"/>
  </si>
  <si>
    <t>マルマツビル㈱</t>
    <phoneticPr fontId="2"/>
  </si>
  <si>
    <t>東京都大田区大森東3-1-31</t>
    <phoneticPr fontId="2"/>
  </si>
  <si>
    <t>2007/7/31～8/31</t>
    <phoneticPr fontId="2"/>
  </si>
  <si>
    <t>㈱ｻﾆｯｸｽ　横浜環境衛生事業所</t>
    <rPh sb="7" eb="9">
      <t>ヨコハマ</t>
    </rPh>
    <rPh sb="9" eb="11">
      <t>カンキョウ</t>
    </rPh>
    <rPh sb="11" eb="13">
      <t>エイセイ</t>
    </rPh>
    <rPh sb="13" eb="16">
      <t>ジギョウショ</t>
    </rPh>
    <phoneticPr fontId="2"/>
  </si>
  <si>
    <t>ミヤコビル</t>
    <phoneticPr fontId="2"/>
  </si>
  <si>
    <t>ライオンズマンション東寺尾</t>
    <rPh sb="10" eb="11">
      <t>ヒガシ</t>
    </rPh>
    <rPh sb="11" eb="13">
      <t>テラオ</t>
    </rPh>
    <phoneticPr fontId="2"/>
  </si>
  <si>
    <t>神奈川県横浜市鶴見区東寺尾3-11-7</t>
    <phoneticPr fontId="2"/>
  </si>
  <si>
    <t>2007/7/30～8/4</t>
    <phoneticPr fontId="2"/>
  </si>
  <si>
    <t>花山ﾊｲﾑ</t>
    <phoneticPr fontId="2"/>
  </si>
  <si>
    <t>東京都千代田区平河町1-6-3</t>
    <phoneticPr fontId="2"/>
  </si>
  <si>
    <t>2007/8/4～8/5</t>
    <phoneticPr fontId="2"/>
  </si>
  <si>
    <t>櫻井工業㈱</t>
    <phoneticPr fontId="2"/>
  </si>
  <si>
    <t>名古屋市名東区亀の井1-76</t>
    <rPh sb="0" eb="4">
      <t>ナゴヤシ</t>
    </rPh>
    <rPh sb="4" eb="7">
      <t>メイトウク</t>
    </rPh>
    <rPh sb="7" eb="8">
      <t>カメ</t>
    </rPh>
    <rPh sb="9" eb="10">
      <t>イ</t>
    </rPh>
    <phoneticPr fontId="2"/>
  </si>
  <si>
    <t>ライオンズマンション一社南</t>
    <rPh sb="10" eb="12">
      <t>イッシャ</t>
    </rPh>
    <rPh sb="12" eb="13">
      <t>ミナミ</t>
    </rPh>
    <phoneticPr fontId="2"/>
  </si>
  <si>
    <t>刈谷市一色町2-16-1</t>
    <rPh sb="0" eb="3">
      <t>カリヤシ</t>
    </rPh>
    <phoneticPr fontId="2"/>
  </si>
  <si>
    <t>神奈川県　合計　　10件</t>
    <rPh sb="0" eb="3">
      <t>カナガワ</t>
    </rPh>
    <rPh sb="3" eb="4">
      <t>ケン</t>
    </rPh>
    <rPh sb="5" eb="7">
      <t>ゴウケイ</t>
    </rPh>
    <rPh sb="11" eb="12">
      <t>ケン</t>
    </rPh>
    <phoneticPr fontId="2"/>
  </si>
  <si>
    <t>埼玉県県民健康センター</t>
    <rPh sb="0" eb="2">
      <t>サイタマ</t>
    </rPh>
    <rPh sb="2" eb="3">
      <t>ケン</t>
    </rPh>
    <rPh sb="3" eb="5">
      <t>ケンミン</t>
    </rPh>
    <rPh sb="5" eb="7">
      <t>ケンコウ</t>
    </rPh>
    <phoneticPr fontId="2"/>
  </si>
  <si>
    <t>埼玉県</t>
    <rPh sb="0" eb="2">
      <t>サイタマ</t>
    </rPh>
    <rPh sb="2" eb="3">
      <t>ケン</t>
    </rPh>
    <phoneticPr fontId="2"/>
  </si>
  <si>
    <t>服部栄養専門学校</t>
    <rPh sb="0" eb="2">
      <t>ハットリ</t>
    </rPh>
    <rPh sb="2" eb="4">
      <t>エイヨウ</t>
    </rPh>
    <rPh sb="4" eb="6">
      <t>センモン</t>
    </rPh>
    <rPh sb="6" eb="8">
      <t>ガッコウ</t>
    </rPh>
    <phoneticPr fontId="2"/>
  </si>
  <si>
    <t>2007/8/10～8/19</t>
    <phoneticPr fontId="2"/>
  </si>
  <si>
    <t>ライオンズマンション浅間町</t>
    <rPh sb="10" eb="12">
      <t>センゲン</t>
    </rPh>
    <rPh sb="12" eb="13">
      <t>マチ</t>
    </rPh>
    <phoneticPr fontId="2"/>
  </si>
  <si>
    <t>名古屋市西区浅間2-7-3</t>
    <rPh sb="0" eb="4">
      <t>ナゴヤシ</t>
    </rPh>
    <rPh sb="4" eb="6">
      <t>ニシク</t>
    </rPh>
    <phoneticPr fontId="2"/>
  </si>
  <si>
    <t>2007/7/13～7/14</t>
    <phoneticPr fontId="2"/>
  </si>
  <si>
    <t>161世帯</t>
    <rPh sb="3" eb="5">
      <t>セタイ</t>
    </rPh>
    <phoneticPr fontId="2"/>
  </si>
  <si>
    <t>マンションサンコー</t>
    <phoneticPr fontId="2"/>
  </si>
  <si>
    <t>東京都新宿区西落合１丁目391</t>
    <phoneticPr fontId="2"/>
  </si>
  <si>
    <t>2007/9/4～9/7</t>
    <phoneticPr fontId="2"/>
  </si>
  <si>
    <t>2007/9/3～9/12</t>
    <phoneticPr fontId="2"/>
  </si>
  <si>
    <t>立川マンション</t>
    <rPh sb="0" eb="2">
      <t>タチカワ</t>
    </rPh>
    <phoneticPr fontId="2"/>
  </si>
  <si>
    <t>169世帯</t>
    <rPh sb="3" eb="5">
      <t>セタイ</t>
    </rPh>
    <phoneticPr fontId="2"/>
  </si>
  <si>
    <t>東京都立川市錦町6丁目27-7</t>
    <phoneticPr fontId="2"/>
  </si>
  <si>
    <t>ライオンズマンション雨宮</t>
    <rPh sb="10" eb="12">
      <t>アメミヤ</t>
    </rPh>
    <phoneticPr fontId="2"/>
  </si>
  <si>
    <t>東京都青葉区堤通雨宮町3-18</t>
    <rPh sb="0" eb="3">
      <t>トウキョウト</t>
    </rPh>
    <rPh sb="3" eb="6">
      <t>アオバク</t>
    </rPh>
    <phoneticPr fontId="2"/>
  </si>
  <si>
    <t>2007/9/1～9/13</t>
    <phoneticPr fontId="2"/>
  </si>
  <si>
    <t>多摩豊ヶ丘4丁目住宅</t>
    <phoneticPr fontId="2"/>
  </si>
  <si>
    <t>100世帯</t>
    <rPh sb="3" eb="5">
      <t>セタイ</t>
    </rPh>
    <phoneticPr fontId="2"/>
  </si>
  <si>
    <t>東京都豊島区東池袋4-85-2（住居表示4-8-7）</t>
    <phoneticPr fontId="2"/>
  </si>
  <si>
    <t>ケイ・エム・アドシステム</t>
    <phoneticPr fontId="2"/>
  </si>
  <si>
    <t>東京都港区赤坂6丁目19-11</t>
    <rPh sb="0" eb="3">
      <t>トウキョウト</t>
    </rPh>
    <rPh sb="3" eb="5">
      <t>ミナトク</t>
    </rPh>
    <phoneticPr fontId="2"/>
  </si>
  <si>
    <t>メゾン赤坂</t>
    <rPh sb="3" eb="5">
      <t>アカサカ</t>
    </rPh>
    <phoneticPr fontId="2"/>
  </si>
  <si>
    <t>東京都多摩市豊ヶ丘4丁目1番</t>
    <phoneticPr fontId="2"/>
  </si>
  <si>
    <t>名古屋市東区矢田南1-2-25</t>
    <rPh sb="0" eb="4">
      <t>ナゴヤシ</t>
    </rPh>
    <rPh sb="4" eb="6">
      <t>ヒガシク</t>
    </rPh>
    <phoneticPr fontId="2"/>
  </si>
  <si>
    <t>2007/9/19～9/20</t>
    <phoneticPr fontId="2"/>
  </si>
  <si>
    <t>ライオンズマンション古出来町</t>
    <phoneticPr fontId="2"/>
  </si>
  <si>
    <t>サーラシティ鳴海</t>
    <phoneticPr fontId="2"/>
  </si>
  <si>
    <t>43世帯</t>
    <rPh sb="2" eb="4">
      <t>セタイ</t>
    </rPh>
    <phoneticPr fontId="2"/>
  </si>
  <si>
    <t>名古屋市緑区鳴海町山腰43</t>
    <rPh sb="0" eb="4">
      <t>ナゴヤシ</t>
    </rPh>
    <rPh sb="4" eb="6">
      <t>ミドリク</t>
    </rPh>
    <phoneticPr fontId="2"/>
  </si>
  <si>
    <t>2007/9/22～9/23</t>
    <phoneticPr fontId="2"/>
  </si>
  <si>
    <t>ライオンズマンション雨宮第2</t>
    <phoneticPr fontId="2"/>
  </si>
  <si>
    <t>2007/9/18～9/26</t>
    <phoneticPr fontId="2"/>
  </si>
  <si>
    <t>フォンテ青山</t>
    <rPh sb="4" eb="6">
      <t>アオヤマ</t>
    </rPh>
    <phoneticPr fontId="2"/>
  </si>
  <si>
    <t>東京都港区南青山2-22-14</t>
    <phoneticPr fontId="2"/>
  </si>
  <si>
    <t>07/09/13～07/10/10</t>
    <phoneticPr fontId="2"/>
  </si>
  <si>
    <t>シャトー赤坂台</t>
    <rPh sb="4" eb="7">
      <t>アカサカダイ</t>
    </rPh>
    <phoneticPr fontId="2"/>
  </si>
  <si>
    <t>赤坂パークハウス</t>
    <rPh sb="0" eb="2">
      <t>アカサカ</t>
    </rPh>
    <phoneticPr fontId="2"/>
  </si>
  <si>
    <t>建物名</t>
    <rPh sb="0" eb="2">
      <t>タテモノ</t>
    </rPh>
    <rPh sb="2" eb="3">
      <t>メイ</t>
    </rPh>
    <phoneticPr fontId="2"/>
  </si>
  <si>
    <t>工事内容</t>
    <rPh sb="0" eb="2">
      <t>コウジ</t>
    </rPh>
    <rPh sb="2" eb="4">
      <t>ナイヨウ</t>
    </rPh>
    <phoneticPr fontId="2"/>
  </si>
  <si>
    <t>工事額（千円）</t>
    <rPh sb="0" eb="2">
      <t>コウジ</t>
    </rPh>
    <rPh sb="2" eb="3">
      <t>ガク</t>
    </rPh>
    <rPh sb="4" eb="6">
      <t>センエン</t>
    </rPh>
    <phoneticPr fontId="2"/>
  </si>
  <si>
    <t>所有形態</t>
    <rPh sb="0" eb="2">
      <t>ショユウ</t>
    </rPh>
    <rPh sb="2" eb="4">
      <t>ケイタイ</t>
    </rPh>
    <phoneticPr fontId="2"/>
  </si>
  <si>
    <t>営業所</t>
    <rPh sb="0" eb="3">
      <t>エイギョウショ</t>
    </rPh>
    <phoneticPr fontId="2"/>
  </si>
  <si>
    <t>マンション　計</t>
    <rPh sb="6" eb="7">
      <t>ケイ</t>
    </rPh>
    <phoneticPr fontId="2"/>
  </si>
  <si>
    <t>ビル等　計</t>
    <rPh sb="2" eb="3">
      <t>トウ</t>
    </rPh>
    <rPh sb="4" eb="5">
      <t>ケイ</t>
    </rPh>
    <phoneticPr fontId="2"/>
  </si>
  <si>
    <t>総合計</t>
    <rPh sb="0" eb="1">
      <t>ソウ</t>
    </rPh>
    <rPh sb="1" eb="3">
      <t>ゴウケイ</t>
    </rPh>
    <phoneticPr fontId="2"/>
  </si>
  <si>
    <t>平成１８年</t>
    <rPh sb="0" eb="2">
      <t>ヘイセイ</t>
    </rPh>
    <rPh sb="4" eb="5">
      <t>ネン</t>
    </rPh>
    <phoneticPr fontId="2"/>
  </si>
  <si>
    <t>ＭＳ戸数</t>
    <rPh sb="2" eb="4">
      <t>コスウ</t>
    </rPh>
    <phoneticPr fontId="2"/>
  </si>
  <si>
    <t>築後年数</t>
    <rPh sb="0" eb="1">
      <t>チク</t>
    </rPh>
    <rPh sb="1" eb="2">
      <t>ゴ</t>
    </rPh>
    <rPh sb="2" eb="4">
      <t>ネンスウ</t>
    </rPh>
    <phoneticPr fontId="2"/>
  </si>
  <si>
    <t>都県</t>
    <rPh sb="0" eb="2">
      <t>トケン</t>
    </rPh>
    <phoneticPr fontId="2"/>
  </si>
  <si>
    <t>13階地下３階</t>
    <rPh sb="2" eb="3">
      <t>カイ</t>
    </rPh>
    <rPh sb="3" eb="5">
      <t>チカ</t>
    </rPh>
    <rPh sb="6" eb="7">
      <t>カイ</t>
    </rPh>
    <phoneticPr fontId="2"/>
  </si>
  <si>
    <t>平成１７年</t>
    <rPh sb="0" eb="2">
      <t>ヘイセイ</t>
    </rPh>
    <rPh sb="4" eb="5">
      <t>ネン</t>
    </rPh>
    <phoneticPr fontId="2"/>
  </si>
  <si>
    <t>平成１６年</t>
    <rPh sb="0" eb="2">
      <t>ヘイセイ</t>
    </rPh>
    <rPh sb="4" eb="5">
      <t>ネン</t>
    </rPh>
    <phoneticPr fontId="2"/>
  </si>
  <si>
    <t>平成１８年</t>
    <rPh sb="0" eb="2">
      <t>ヘイセイ</t>
    </rPh>
    <rPh sb="4" eb="5">
      <t>ネン</t>
    </rPh>
    <phoneticPr fontId="2"/>
  </si>
  <si>
    <t>平成１９年</t>
    <rPh sb="0" eb="2">
      <t>ヘイセイ</t>
    </rPh>
    <rPh sb="4" eb="5">
      <t>ネン</t>
    </rPh>
    <phoneticPr fontId="2"/>
  </si>
  <si>
    <t>平成２０年</t>
    <rPh sb="0" eb="2">
      <t>ヘイセイ</t>
    </rPh>
    <rPh sb="4" eb="5">
      <t>ネン</t>
    </rPh>
    <phoneticPr fontId="2"/>
  </si>
  <si>
    <t>平成１５年</t>
    <rPh sb="0" eb="2">
      <t>ヘイセイ</t>
    </rPh>
    <rPh sb="4" eb="5">
      <t>ネン</t>
    </rPh>
    <phoneticPr fontId="2"/>
  </si>
  <si>
    <t>ＵＲ高島平第二住宅</t>
    <rPh sb="2" eb="4">
      <t>タカシマ</t>
    </rPh>
    <rPh sb="4" eb="5">
      <t>タイラ</t>
    </rPh>
    <rPh sb="5" eb="6">
      <t>ダイ</t>
    </rPh>
    <rPh sb="6" eb="7">
      <t>2</t>
    </rPh>
    <rPh sb="7" eb="9">
      <t>ジュウタク</t>
    </rPh>
    <phoneticPr fontId="2"/>
  </si>
  <si>
    <t>フドウ西船橋</t>
    <rPh sb="3" eb="6">
      <t>ニシフナバシ</t>
    </rPh>
    <phoneticPr fontId="2"/>
  </si>
  <si>
    <t>ＵＲシティコープ清新</t>
    <rPh sb="8" eb="10">
      <t>セイシン</t>
    </rPh>
    <phoneticPr fontId="2"/>
  </si>
  <si>
    <t>西船橋グリーンハイツ</t>
    <rPh sb="0" eb="3">
      <t>ニシフナバシ</t>
    </rPh>
    <phoneticPr fontId="2"/>
  </si>
  <si>
    <t>三山台マンション</t>
    <rPh sb="0" eb="2">
      <t>ミヤマ</t>
    </rPh>
    <rPh sb="2" eb="3">
      <t>ダイ</t>
    </rPh>
    <phoneticPr fontId="2"/>
  </si>
  <si>
    <t>ＵＲハイタウン塩浜第二</t>
    <rPh sb="7" eb="9">
      <t>シオハマ</t>
    </rPh>
    <rPh sb="9" eb="11">
      <t>ダイニ</t>
    </rPh>
    <phoneticPr fontId="2"/>
  </si>
  <si>
    <t>サンハイツ市川</t>
    <rPh sb="5" eb="7">
      <t>イチカワ</t>
    </rPh>
    <phoneticPr fontId="2"/>
  </si>
  <si>
    <t>原木中山クォータース</t>
    <rPh sb="0" eb="2">
      <t>バラキ</t>
    </rPh>
    <rPh sb="2" eb="4">
      <t>ナカヤマ</t>
    </rPh>
    <phoneticPr fontId="2"/>
  </si>
  <si>
    <t>市川市営東菅野団地</t>
    <rPh sb="0" eb="2">
      <t>イチカワ</t>
    </rPh>
    <rPh sb="2" eb="4">
      <t>シエイ</t>
    </rPh>
    <rPh sb="4" eb="5">
      <t>ヒガシ</t>
    </rPh>
    <rPh sb="5" eb="7">
      <t>スガノ</t>
    </rPh>
    <rPh sb="7" eb="9">
      <t>ダンチ</t>
    </rPh>
    <phoneticPr fontId="2"/>
  </si>
  <si>
    <t>ＵＲ清新北ハイツ</t>
    <rPh sb="2" eb="4">
      <t>セイシン</t>
    </rPh>
    <rPh sb="4" eb="5">
      <t>キタ</t>
    </rPh>
    <phoneticPr fontId="2"/>
  </si>
  <si>
    <t>市川市営相之川第一団地</t>
    <rPh sb="0" eb="2">
      <t>イチカワ</t>
    </rPh>
    <rPh sb="2" eb="4">
      <t>シエイ</t>
    </rPh>
    <rPh sb="4" eb="7">
      <t>アイノカワ</t>
    </rPh>
    <rPh sb="7" eb="9">
      <t>ダイイチ</t>
    </rPh>
    <rPh sb="9" eb="11">
      <t>ダンチ</t>
    </rPh>
    <phoneticPr fontId="2"/>
  </si>
  <si>
    <t>ファミール第一西船橋</t>
    <rPh sb="5" eb="7">
      <t>ダイイチ</t>
    </rPh>
    <rPh sb="7" eb="10">
      <t>ニシフナバシ</t>
    </rPh>
    <phoneticPr fontId="2"/>
  </si>
  <si>
    <r>
      <rPr>
        <b/>
        <sz val="6"/>
        <rFont val="ＭＳ Ｐゴシック"/>
        <family val="3"/>
        <charset val="128"/>
      </rPr>
      <t>　</t>
    </r>
    <r>
      <rPr>
        <b/>
        <sz val="14"/>
        <rFont val="ＭＳ Ｐゴシック"/>
        <family val="3"/>
        <charset val="128"/>
      </rPr>
      <t xml:space="preserve"> 施工時の平均築後年数　　３０年</t>
    </r>
    <rPh sb="2" eb="4">
      <t>セコウ</t>
    </rPh>
    <rPh sb="4" eb="5">
      <t>ジ</t>
    </rPh>
    <rPh sb="6" eb="8">
      <t>ヘイキン</t>
    </rPh>
    <rPh sb="8" eb="9">
      <t>チク</t>
    </rPh>
    <rPh sb="9" eb="10">
      <t>ゴ</t>
    </rPh>
    <rPh sb="10" eb="12">
      <t>ネンスウ</t>
    </rPh>
    <rPh sb="16" eb="17">
      <t>ネン</t>
    </rPh>
    <phoneticPr fontId="2"/>
  </si>
  <si>
    <t>コンテ西葛西</t>
    <rPh sb="3" eb="6">
      <t>ニシカサイ</t>
    </rPh>
    <phoneticPr fontId="2"/>
  </si>
  <si>
    <r>
      <t>　総施工（関与）件数　　４９件　　　</t>
    </r>
    <r>
      <rPr>
        <b/>
        <sz val="8"/>
        <rFont val="ＭＳ Ｐゴシック"/>
        <family val="3"/>
        <charset val="128"/>
      </rPr>
      <t>　</t>
    </r>
    <r>
      <rPr>
        <b/>
        <sz val="14"/>
        <rFont val="ＭＳ Ｐゴシック"/>
        <family val="3"/>
        <charset val="128"/>
      </rPr>
      <t>マンション総戸数　　６,１８５戸　　　</t>
    </r>
    <rPh sb="1" eb="2">
      <t>ソウ</t>
    </rPh>
    <rPh sb="2" eb="4">
      <t>セコウ</t>
    </rPh>
    <rPh sb="5" eb="7">
      <t>カンヨ</t>
    </rPh>
    <rPh sb="8" eb="10">
      <t>ケンスウ</t>
    </rPh>
    <rPh sb="14" eb="15">
      <t>ケン</t>
    </rPh>
    <rPh sb="24" eb="25">
      <t>ソウ</t>
    </rPh>
    <rPh sb="25" eb="27">
      <t>コスウ</t>
    </rPh>
    <rPh sb="34" eb="35">
      <t>コ</t>
    </rPh>
    <phoneticPr fontId="2"/>
  </si>
  <si>
    <r>
      <t>　　　　　　　</t>
    </r>
    <r>
      <rPr>
        <b/>
        <sz val="18"/>
        <rFont val="ＭＳ Ｐゴシック"/>
        <family val="3"/>
        <charset val="128"/>
        <scheme val="major"/>
      </rPr>
      <t>排水管更生工事　</t>
    </r>
    <r>
      <rPr>
        <sz val="14"/>
        <rFont val="ＭＳ Ｐゴシック"/>
        <family val="3"/>
        <charset val="128"/>
        <scheme val="major"/>
      </rPr>
      <t>（営業施工担当実績）　　</t>
    </r>
    <phoneticPr fontId="2"/>
  </si>
  <si>
    <t>個人起業前</t>
    <rPh sb="0" eb="2">
      <t>コジン</t>
    </rPh>
    <rPh sb="2" eb="4">
      <t>キギョウ</t>
    </rPh>
    <rPh sb="4" eb="5">
      <t>マエ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</si>
</sst>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5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HGPｺﾞｼｯｸE"/>
      <family val="3"/>
      <charset val="128"/>
    </font>
    <font>
      <sz val="11"/>
      <color indexed="9"/>
      <name val="ＭＳ Ｐゴシック"/>
      <family val="3"/>
      <charset val="128"/>
    </font>
    <font>
      <sz val="22"/>
      <name val="ＭＳ Ｐゴシック"/>
      <family val="3"/>
      <charset val="128"/>
    </font>
    <font>
      <b/>
      <sz val="20"/>
      <name val="HGPｺﾞｼｯｸE"/>
      <family val="3"/>
      <charset val="128"/>
    </font>
    <font>
      <b/>
      <sz val="11"/>
      <name val="ＭＳ Ｐ明朝"/>
      <family val="1"/>
      <charset val="128"/>
    </font>
    <font>
      <sz val="22"/>
      <color indexed="10"/>
      <name val="ＤＦＧ平成明朝体W9"/>
      <family val="1"/>
      <charset val="128"/>
    </font>
    <font>
      <sz val="24"/>
      <name val="HGS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28"/>
      <name val="HGP創英角ｺﾞｼｯｸUB"/>
      <family val="3"/>
      <charset val="128"/>
    </font>
    <font>
      <sz val="9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14"/>
      <color indexed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36"/>
      <name val="HGPｺﾞｼｯｸE"/>
      <family val="3"/>
      <charset val="128"/>
    </font>
    <font>
      <sz val="18"/>
      <name val="HG創英角ｺﾞｼｯｸUB"/>
      <family val="3"/>
      <charset val="128"/>
    </font>
    <font>
      <sz val="8"/>
      <color indexed="8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2"/>
      <color indexed="10"/>
      <name val="ＭＳ Ｐゴシック"/>
      <family val="3"/>
      <charset val="128"/>
    </font>
    <font>
      <b/>
      <sz val="14"/>
      <name val="HGPｺﾞｼｯｸE"/>
      <family val="3"/>
      <charset val="128"/>
    </font>
    <font>
      <b/>
      <sz val="16"/>
      <color indexed="8"/>
      <name val="HGPｺﾞｼｯｸE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14"/>
      <color indexed="81"/>
      <name val="ＭＳ Ｐゴシック"/>
      <family val="3"/>
      <charset val="128"/>
    </font>
    <font>
      <sz val="16"/>
      <color indexed="12"/>
      <name val="HG創英角ｺﾞｼｯｸUB"/>
      <family val="3"/>
      <charset val="128"/>
    </font>
    <font>
      <b/>
      <sz val="10"/>
      <color indexed="12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24"/>
      <color indexed="8"/>
      <name val="HGS創英角ｺﾞｼｯｸUB"/>
      <family val="3"/>
      <charset val="128"/>
    </font>
    <font>
      <sz val="28"/>
      <color indexed="8"/>
      <name val="HGP創英角ｺﾞｼｯｸUB"/>
      <family val="3"/>
      <charset val="128"/>
    </font>
    <font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20"/>
      <name val="ＭＳ Ｐゴシック"/>
      <family val="3"/>
      <charset val="128"/>
      <scheme val="major"/>
    </font>
    <font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  <scheme val="major"/>
    </font>
    <font>
      <b/>
      <sz val="16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6"/>
      <name val="ＭＳ Ｐゴシック"/>
      <family val="3"/>
      <charset val="128"/>
    </font>
    <font>
      <sz val="14"/>
      <name val="ＭＳ Ｐゴシック"/>
      <family val="3"/>
      <charset val="128"/>
      <scheme val="major"/>
    </font>
    <font>
      <b/>
      <sz val="14"/>
      <name val="ＭＳ Ｐゴシック"/>
      <family val="3"/>
      <charset val="128"/>
      <scheme val="major"/>
    </font>
    <font>
      <b/>
      <sz val="18"/>
      <name val="ＭＳ Ｐゴシック"/>
      <family val="3"/>
      <charset val="128"/>
      <scheme val="major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426">
    <xf numFmtId="0" fontId="0" fillId="0" borderId="0" xfId="0"/>
    <xf numFmtId="0" fontId="5" fillId="0" borderId="0" xfId="0" applyFont="1" applyFill="1" applyAlignment="1">
      <alignment horizontal="left" vertical="center" wrapText="1" indent="1"/>
    </xf>
    <xf numFmtId="0" fontId="5" fillId="0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center" vertical="center" shrinkToFit="1"/>
    </xf>
    <xf numFmtId="0" fontId="5" fillId="0" borderId="0" xfId="0" applyFont="1" applyFill="1" applyAlignment="1">
      <alignment horizontal="left" vertical="center" indent="1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0" xfId="0" applyFont="1" applyFill="1" applyAlignment="1">
      <alignment horizontal="left" vertical="center" indent="1" shrinkToFit="1"/>
    </xf>
    <xf numFmtId="0" fontId="3" fillId="0" borderId="0" xfId="0" applyFont="1" applyFill="1" applyAlignment="1">
      <alignment vertical="center" shrinkToFit="1"/>
    </xf>
    <xf numFmtId="0" fontId="14" fillId="0" borderId="0" xfId="0" applyFont="1" applyFill="1" applyAlignment="1">
      <alignment vertical="center" shrinkToFit="1"/>
    </xf>
    <xf numFmtId="0" fontId="5" fillId="0" borderId="0" xfId="0" applyFont="1" applyFill="1" applyAlignment="1">
      <alignment horizontal="left" vertical="center" shrinkToFi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vertical="center" shrinkToFi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vertical="center" shrinkToFit="1"/>
    </xf>
    <xf numFmtId="0" fontId="0" fillId="0" borderId="0" xfId="0" applyFill="1" applyBorder="1" applyAlignment="1">
      <alignment horizontal="left" vertical="center" shrinkToFi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vertical="center" shrinkToFit="1"/>
    </xf>
    <xf numFmtId="0" fontId="14" fillId="0" borderId="0" xfId="0" applyFont="1" applyAlignment="1">
      <alignment vertical="center" shrinkToFit="1"/>
    </xf>
    <xf numFmtId="0" fontId="5" fillId="0" borderId="0" xfId="0" applyFont="1" applyAlignment="1">
      <alignment horizontal="center" vertical="center" shrinkToFit="1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 shrinkToFit="1"/>
    </xf>
    <xf numFmtId="0" fontId="14" fillId="0" borderId="0" xfId="0" applyFont="1" applyAlignment="1">
      <alignment vertical="center"/>
    </xf>
    <xf numFmtId="0" fontId="5" fillId="0" borderId="0" xfId="0" applyFont="1" applyAlignment="1">
      <alignment vertical="center" shrinkToFit="1"/>
    </xf>
    <xf numFmtId="56" fontId="5" fillId="0" borderId="0" xfId="0" applyNumberFormat="1" applyFont="1" applyAlignment="1">
      <alignment vertical="center"/>
    </xf>
    <xf numFmtId="0" fontId="0" fillId="0" borderId="0" xfId="0" applyFill="1" applyAlignment="1">
      <alignment horizontal="right" vertical="center"/>
    </xf>
    <xf numFmtId="0" fontId="12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center" vertical="center"/>
    </xf>
    <xf numFmtId="0" fontId="0" fillId="0" borderId="0" xfId="0" applyAlignment="1">
      <alignment horizontal="righ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0" fillId="0" borderId="0" xfId="0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0" fillId="0" borderId="0" xfId="0" applyAlignment="1">
      <alignment horizontal="left" vertical="center" shrinkToFit="1"/>
    </xf>
    <xf numFmtId="0" fontId="0" fillId="0" borderId="0" xfId="0" applyBorder="1" applyAlignment="1">
      <alignment horizontal="left" vertical="center" shrinkToFit="1"/>
    </xf>
    <xf numFmtId="0" fontId="5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0" fontId="13" fillId="0" borderId="0" xfId="0" applyFont="1" applyFill="1" applyAlignment="1">
      <alignment horizontal="right"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56" fontId="13" fillId="0" borderId="0" xfId="0" applyNumberFormat="1" applyFont="1" applyAlignment="1">
      <alignment vertical="center"/>
    </xf>
    <xf numFmtId="0" fontId="13" fillId="0" borderId="0" xfId="0" applyFont="1" applyAlignment="1">
      <alignment horizontal="left" vertical="center" shrinkToFit="1"/>
    </xf>
    <xf numFmtId="0" fontId="1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Fill="1" applyAlignment="1">
      <alignment vertical="center" shrinkToFit="1"/>
    </xf>
    <xf numFmtId="57" fontId="13" fillId="0" borderId="0" xfId="0" applyNumberFormat="1" applyFont="1" applyAlignment="1">
      <alignment horizontal="left" vertical="center"/>
    </xf>
    <xf numFmtId="57" fontId="5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 wrapText="1"/>
    </xf>
    <xf numFmtId="0" fontId="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57" fontId="13" fillId="0" borderId="0" xfId="0" applyNumberFormat="1" applyFont="1" applyAlignment="1">
      <alignment horizontal="left" vertical="center" shrinkToFit="1"/>
    </xf>
    <xf numFmtId="0" fontId="26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27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56" fontId="5" fillId="0" borderId="0" xfId="0" applyNumberFormat="1" applyFont="1" applyFill="1" applyAlignment="1">
      <alignment vertical="center"/>
    </xf>
    <xf numFmtId="0" fontId="0" fillId="0" borderId="0" xfId="0" applyFill="1" applyAlignment="1">
      <alignment horizontal="left" vertical="center" shrinkToFit="1"/>
    </xf>
    <xf numFmtId="0" fontId="0" fillId="0" borderId="0" xfId="0" applyFill="1" applyAlignment="1">
      <alignment vertical="center"/>
    </xf>
    <xf numFmtId="0" fontId="0" fillId="0" borderId="0" xfId="0" applyFill="1"/>
    <xf numFmtId="14" fontId="13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/>
    <xf numFmtId="0" fontId="5" fillId="0" borderId="0" xfId="0" applyFont="1" applyFill="1" applyBorder="1" applyAlignment="1">
      <alignment horizontal="left" vertical="center"/>
    </xf>
    <xf numFmtId="56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horizontal="left" vertical="center" shrinkToFit="1"/>
    </xf>
    <xf numFmtId="0" fontId="1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horizontal="left" vertical="center" indent="1"/>
    </xf>
    <xf numFmtId="0" fontId="5" fillId="0" borderId="5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 wrapText="1" indent="1"/>
    </xf>
    <xf numFmtId="0" fontId="5" fillId="0" borderId="5" xfId="0" applyFont="1" applyFill="1" applyBorder="1" applyAlignment="1">
      <alignment horizontal="left" vertical="center" indent="1" shrinkToFit="1"/>
    </xf>
    <xf numFmtId="0" fontId="3" fillId="0" borderId="5" xfId="0" applyFont="1" applyFill="1" applyBorder="1" applyAlignment="1">
      <alignment vertical="center" shrinkToFit="1"/>
    </xf>
    <xf numFmtId="0" fontId="5" fillId="0" borderId="5" xfId="0" applyFont="1" applyFill="1" applyBorder="1" applyAlignment="1">
      <alignment horizontal="left" vertical="center" shrinkToFit="1"/>
    </xf>
    <xf numFmtId="0" fontId="3" fillId="0" borderId="5" xfId="0" applyFont="1" applyBorder="1" applyAlignment="1">
      <alignment vertical="center" shrinkToFit="1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5" fillId="0" borderId="5" xfId="0" applyFont="1" applyBorder="1" applyAlignment="1">
      <alignment vertical="center" shrinkToFit="1"/>
    </xf>
    <xf numFmtId="0" fontId="5" fillId="0" borderId="5" xfId="0" applyFont="1" applyBorder="1" applyAlignment="1">
      <alignment horizontal="center" vertical="center" shrinkToFit="1"/>
    </xf>
    <xf numFmtId="0" fontId="14" fillId="0" borderId="5" xfId="0" applyFont="1" applyFill="1" applyBorder="1" applyAlignment="1">
      <alignment vertical="center" shrinkToFit="1"/>
    </xf>
    <xf numFmtId="0" fontId="13" fillId="0" borderId="5" xfId="0" applyFont="1" applyFill="1" applyBorder="1" applyAlignment="1">
      <alignment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 shrinkToFit="1"/>
    </xf>
    <xf numFmtId="0" fontId="5" fillId="0" borderId="5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 shrinkToFit="1"/>
    </xf>
    <xf numFmtId="0" fontId="22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 shrinkToFit="1"/>
    </xf>
    <xf numFmtId="0" fontId="5" fillId="0" borderId="5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13" fillId="0" borderId="5" xfId="0" applyFont="1" applyFill="1" applyBorder="1" applyAlignment="1">
      <alignment vertical="center" wrapText="1" shrinkToFit="1"/>
    </xf>
    <xf numFmtId="0" fontId="13" fillId="0" borderId="6" xfId="0" applyFont="1" applyFill="1" applyBorder="1" applyAlignment="1">
      <alignment horizontal="center" vertical="center"/>
    </xf>
    <xf numFmtId="57" fontId="13" fillId="0" borderId="0" xfId="0" applyNumberFormat="1" applyFont="1" applyBorder="1" applyAlignment="1">
      <alignment horizontal="left" vertical="center"/>
    </xf>
    <xf numFmtId="0" fontId="14" fillId="0" borderId="0" xfId="0" applyFont="1" applyFill="1" applyBorder="1" applyAlignment="1">
      <alignment vertical="center" shrinkToFit="1"/>
    </xf>
    <xf numFmtId="0" fontId="5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shrinkToFit="1"/>
    </xf>
    <xf numFmtId="0" fontId="14" fillId="0" borderId="2" xfId="0" applyFont="1" applyFill="1" applyBorder="1" applyAlignment="1">
      <alignment vertical="center" shrinkToFit="1"/>
    </xf>
    <xf numFmtId="0" fontId="13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/>
    </xf>
    <xf numFmtId="0" fontId="13" fillId="0" borderId="5" xfId="0" applyFont="1" applyFill="1" applyBorder="1" applyAlignment="1">
      <alignment horizontal="right" vertical="center"/>
    </xf>
    <xf numFmtId="0" fontId="13" fillId="0" borderId="6" xfId="0" applyFont="1" applyFill="1" applyBorder="1" applyAlignment="1">
      <alignment horizontal="right" vertical="center"/>
    </xf>
    <xf numFmtId="0" fontId="3" fillId="0" borderId="2" xfId="0" applyFont="1" applyFill="1" applyBorder="1" applyAlignment="1">
      <alignment vertical="center" shrinkToFit="1"/>
    </xf>
    <xf numFmtId="0" fontId="3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shrinkToFit="1"/>
    </xf>
    <xf numFmtId="0" fontId="0" fillId="0" borderId="1" xfId="0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 shrinkToFit="1"/>
    </xf>
    <xf numFmtId="0" fontId="5" fillId="0" borderId="0" xfId="0" applyFont="1" applyBorder="1" applyAlignment="1">
      <alignment horizontal="left" vertical="center" shrinkToFit="1"/>
    </xf>
    <xf numFmtId="0" fontId="17" fillId="0" borderId="0" xfId="0" applyFont="1" applyBorder="1" applyAlignment="1">
      <alignment horizontal="center" vertical="center"/>
    </xf>
    <xf numFmtId="56" fontId="5" fillId="0" borderId="0" xfId="0" applyNumberFormat="1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8" fillId="0" borderId="0" xfId="0" applyFont="1" applyFill="1" applyBorder="1" applyAlignment="1">
      <alignment vertical="center" shrinkToFit="1"/>
    </xf>
    <xf numFmtId="0" fontId="22" fillId="0" borderId="1" xfId="0" applyFont="1" applyFill="1" applyBorder="1" applyAlignment="1">
      <alignment horizontal="center" vertical="center" wrapText="1"/>
    </xf>
    <xf numFmtId="14" fontId="13" fillId="0" borderId="0" xfId="0" applyNumberFormat="1" applyFont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 wrapText="1" shrinkToFit="1"/>
    </xf>
    <xf numFmtId="0" fontId="13" fillId="0" borderId="0" xfId="0" applyFont="1" applyBorder="1" applyAlignment="1">
      <alignment vertical="center"/>
    </xf>
    <xf numFmtId="0" fontId="13" fillId="0" borderId="0" xfId="0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center" shrinkToFit="1"/>
    </xf>
    <xf numFmtId="0" fontId="5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24" fillId="0" borderId="0" xfId="0" applyFont="1"/>
    <xf numFmtId="0" fontId="0" fillId="0" borderId="0" xfId="0" applyNumberFormat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24" fillId="0" borderId="0" xfId="0" applyNumberFormat="1" applyFont="1" applyAlignment="1">
      <alignment horizontal="center" vertical="center"/>
    </xf>
    <xf numFmtId="0" fontId="24" fillId="0" borderId="0" xfId="0" applyNumberFormat="1" applyFont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left" vertical="center" shrinkToFit="1"/>
    </xf>
    <xf numFmtId="0" fontId="3" fillId="0" borderId="0" xfId="0" applyFont="1" applyBorder="1" applyAlignment="1">
      <alignment vertical="center"/>
    </xf>
    <xf numFmtId="0" fontId="35" fillId="0" borderId="0" xfId="0" applyFont="1" applyFill="1" applyAlignment="1">
      <alignment horizontal="right" vertical="center"/>
    </xf>
    <xf numFmtId="0" fontId="35" fillId="0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14" fillId="2" borderId="0" xfId="0" applyFont="1" applyFill="1" applyAlignment="1">
      <alignment vertical="center" shrinkToFit="1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57" fontId="13" fillId="2" borderId="0" xfId="0" applyNumberFormat="1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 shrinkToFit="1"/>
    </xf>
    <xf numFmtId="0" fontId="0" fillId="0" borderId="0" xfId="0" applyFill="1" applyBorder="1" applyAlignment="1">
      <alignment horizontal="left" vertical="center" indent="1"/>
    </xf>
    <xf numFmtId="57" fontId="13" fillId="0" borderId="0" xfId="0" applyNumberFormat="1" applyFont="1" applyAlignment="1">
      <alignment horizontal="left" vertical="center" indent="1"/>
    </xf>
    <xf numFmtId="14" fontId="13" fillId="0" borderId="0" xfId="0" applyNumberFormat="1" applyFont="1" applyAlignment="1">
      <alignment horizontal="left" vertical="center" indent="1"/>
    </xf>
    <xf numFmtId="57" fontId="13" fillId="0" borderId="0" xfId="0" applyNumberFormat="1" applyFont="1" applyAlignment="1">
      <alignment vertical="center"/>
    </xf>
    <xf numFmtId="0" fontId="13" fillId="0" borderId="9" xfId="0" applyFont="1" applyFill="1" applyBorder="1" applyAlignment="1">
      <alignment vertical="center"/>
    </xf>
    <xf numFmtId="0" fontId="13" fillId="0" borderId="9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10" xfId="0" applyBorder="1"/>
    <xf numFmtId="0" fontId="0" fillId="0" borderId="2" xfId="0" applyBorder="1"/>
    <xf numFmtId="0" fontId="0" fillId="0" borderId="3" xfId="0" applyBorder="1"/>
    <xf numFmtId="0" fontId="0" fillId="0" borderId="11" xfId="0" applyBorder="1"/>
    <xf numFmtId="0" fontId="0" fillId="0" borderId="0" xfId="0" applyBorder="1"/>
    <xf numFmtId="0" fontId="0" fillId="0" borderId="4" xfId="0" applyBorder="1"/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28" fillId="0" borderId="0" xfId="0" applyFont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37" fillId="0" borderId="0" xfId="0" applyNumberFormat="1" applyFont="1" applyAlignment="1">
      <alignment horizontal="center" vertical="center"/>
    </xf>
    <xf numFmtId="176" fontId="36" fillId="0" borderId="0" xfId="0" applyNumberFormat="1" applyFont="1" applyAlignment="1">
      <alignment horizontal="right" vertical="center"/>
    </xf>
    <xf numFmtId="0" fontId="0" fillId="0" borderId="0" xfId="0" applyFill="1" applyAlignment="1"/>
    <xf numFmtId="0" fontId="5" fillId="0" borderId="9" xfId="0" applyFont="1" applyFill="1" applyBorder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0" fontId="13" fillId="0" borderId="7" xfId="0" applyFont="1" applyFill="1" applyBorder="1" applyAlignment="1">
      <alignment horizontal="center" vertical="center"/>
    </xf>
    <xf numFmtId="38" fontId="5" fillId="0" borderId="0" xfId="1" applyFont="1" applyFill="1" applyAlignment="1">
      <alignment horizontal="right" vertical="center"/>
    </xf>
    <xf numFmtId="0" fontId="40" fillId="0" borderId="5" xfId="0" applyFont="1" applyFill="1" applyBorder="1" applyAlignment="1">
      <alignment horizontal="center" vertical="center"/>
    </xf>
    <xf numFmtId="38" fontId="39" fillId="0" borderId="5" xfId="1" applyFont="1" applyFill="1" applyBorder="1" applyAlignment="1">
      <alignment horizontal="right" vertical="center"/>
    </xf>
    <xf numFmtId="0" fontId="39" fillId="0" borderId="5" xfId="0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 shrinkToFit="1"/>
    </xf>
    <xf numFmtId="0" fontId="0" fillId="0" borderId="5" xfId="0" applyBorder="1" applyAlignment="1">
      <alignment vertical="center"/>
    </xf>
    <xf numFmtId="0" fontId="5" fillId="0" borderId="14" xfId="0" applyFont="1" applyFill="1" applyBorder="1" applyAlignment="1">
      <alignment horizontal="right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right" vertical="center"/>
    </xf>
    <xf numFmtId="0" fontId="5" fillId="0" borderId="16" xfId="0" applyFont="1" applyFill="1" applyBorder="1" applyAlignment="1">
      <alignment horizontal="right" vertical="center"/>
    </xf>
    <xf numFmtId="0" fontId="3" fillId="0" borderId="7" xfId="0" applyFont="1" applyFill="1" applyBorder="1" applyAlignment="1">
      <alignment vertical="center" shrinkToFit="1"/>
    </xf>
    <xf numFmtId="0" fontId="13" fillId="0" borderId="7" xfId="0" applyFont="1" applyFill="1" applyBorder="1" applyAlignment="1">
      <alignment vertical="center"/>
    </xf>
    <xf numFmtId="0" fontId="40" fillId="0" borderId="7" xfId="0" applyFont="1" applyFill="1" applyBorder="1" applyAlignment="1">
      <alignment horizontal="center" vertical="center"/>
    </xf>
    <xf numFmtId="38" fontId="39" fillId="0" borderId="7" xfId="1" applyFont="1" applyFill="1" applyBorder="1" applyAlignment="1">
      <alignment horizontal="right" vertical="center"/>
    </xf>
    <xf numFmtId="0" fontId="13" fillId="0" borderId="7" xfId="0" applyFont="1" applyBorder="1" applyAlignment="1">
      <alignment horizontal="center" vertical="center"/>
    </xf>
    <xf numFmtId="0" fontId="5" fillId="0" borderId="17" xfId="0" applyFont="1" applyFill="1" applyBorder="1" applyAlignment="1">
      <alignment horizontal="right" vertical="center"/>
    </xf>
    <xf numFmtId="0" fontId="3" fillId="0" borderId="18" xfId="0" applyFont="1" applyFill="1" applyBorder="1" applyAlignment="1">
      <alignment vertical="center" shrinkToFit="1"/>
    </xf>
    <xf numFmtId="0" fontId="5" fillId="0" borderId="18" xfId="0" applyFont="1" applyFill="1" applyBorder="1" applyAlignment="1">
      <alignment vertical="center"/>
    </xf>
    <xf numFmtId="0" fontId="5" fillId="0" borderId="18" xfId="0" applyFont="1" applyFill="1" applyBorder="1" applyAlignment="1">
      <alignment horizontal="center" vertical="center"/>
    </xf>
    <xf numFmtId="38" fontId="38" fillId="0" borderId="18" xfId="1" applyFont="1" applyFill="1" applyBorder="1" applyAlignment="1">
      <alignment horizontal="right" vertical="center"/>
    </xf>
    <xf numFmtId="0" fontId="5" fillId="0" borderId="19" xfId="0" applyFont="1" applyFill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 shrinkToFit="1"/>
    </xf>
    <xf numFmtId="0" fontId="13" fillId="0" borderId="21" xfId="0" applyFont="1" applyFill="1" applyBorder="1" applyAlignment="1">
      <alignment horizontal="right" vertical="center"/>
    </xf>
    <xf numFmtId="0" fontId="14" fillId="0" borderId="9" xfId="0" applyFont="1" applyFill="1" applyBorder="1" applyAlignment="1">
      <alignment vertical="center" shrinkToFit="1"/>
    </xf>
    <xf numFmtId="0" fontId="40" fillId="0" borderId="9" xfId="0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38" fontId="39" fillId="0" borderId="9" xfId="1" applyFont="1" applyFill="1" applyBorder="1" applyAlignment="1">
      <alignment horizontal="right" vertical="center"/>
    </xf>
    <xf numFmtId="0" fontId="14" fillId="0" borderId="23" xfId="0" applyFont="1" applyFill="1" applyBorder="1" applyAlignment="1">
      <alignment vertical="center" shrinkToFit="1"/>
    </xf>
    <xf numFmtId="0" fontId="13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horizontal="center" vertical="center"/>
    </xf>
    <xf numFmtId="0" fontId="40" fillId="0" borderId="23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38" fontId="39" fillId="0" borderId="23" xfId="1" applyFont="1" applyFill="1" applyBorder="1" applyAlignment="1">
      <alignment horizontal="right" vertical="center"/>
    </xf>
    <xf numFmtId="0" fontId="13" fillId="0" borderId="18" xfId="0" applyFont="1" applyFill="1" applyBorder="1" applyAlignment="1">
      <alignment horizontal="right" vertical="center"/>
    </xf>
    <xf numFmtId="0" fontId="14" fillId="0" borderId="18" xfId="0" applyFont="1" applyFill="1" applyBorder="1" applyAlignment="1">
      <alignment vertical="center" shrinkToFit="1"/>
    </xf>
    <xf numFmtId="0" fontId="13" fillId="0" borderId="18" xfId="0" applyFont="1" applyFill="1" applyBorder="1" applyAlignment="1">
      <alignment vertical="center"/>
    </xf>
    <xf numFmtId="0" fontId="13" fillId="0" borderId="18" xfId="0" applyFont="1" applyFill="1" applyBorder="1" applyAlignment="1">
      <alignment horizontal="center" vertical="center"/>
    </xf>
    <xf numFmtId="38" fontId="3" fillId="0" borderId="18" xfId="1" applyFont="1" applyFill="1" applyBorder="1" applyAlignment="1">
      <alignment horizontal="right" vertical="center"/>
    </xf>
    <xf numFmtId="38" fontId="5" fillId="0" borderId="18" xfId="1" applyFont="1" applyFill="1" applyBorder="1" applyAlignment="1">
      <alignment horizontal="right" vertical="center"/>
    </xf>
    <xf numFmtId="0" fontId="5" fillId="0" borderId="24" xfId="0" applyFont="1" applyFill="1" applyBorder="1" applyAlignment="1">
      <alignment vertical="center"/>
    </xf>
    <xf numFmtId="0" fontId="5" fillId="0" borderId="24" xfId="0" applyFont="1" applyFill="1" applyBorder="1" applyAlignment="1">
      <alignment horizontal="center" vertical="center"/>
    </xf>
    <xf numFmtId="38" fontId="38" fillId="0" borderId="24" xfId="1" applyFont="1" applyFill="1" applyBorder="1" applyAlignment="1">
      <alignment horizontal="right" vertical="center"/>
    </xf>
    <xf numFmtId="0" fontId="13" fillId="0" borderId="25" xfId="0" applyFont="1" applyFill="1" applyBorder="1" applyAlignment="1">
      <alignment horizontal="right" vertical="center"/>
    </xf>
    <xf numFmtId="0" fontId="13" fillId="0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176" fontId="40" fillId="3" borderId="30" xfId="0" applyNumberFormat="1" applyFont="1" applyFill="1" applyBorder="1" applyAlignment="1">
      <alignment horizontal="center" vertical="center"/>
    </xf>
    <xf numFmtId="0" fontId="13" fillId="3" borderId="30" xfId="0" applyFont="1" applyFill="1" applyBorder="1" applyAlignment="1">
      <alignment horizontal="center" vertical="center"/>
    </xf>
    <xf numFmtId="38" fontId="39" fillId="3" borderId="30" xfId="1" applyFont="1" applyFill="1" applyBorder="1" applyAlignment="1">
      <alignment horizontal="right" vertical="center"/>
    </xf>
    <xf numFmtId="0" fontId="40" fillId="3" borderId="30" xfId="0" applyFont="1" applyFill="1" applyBorder="1" applyAlignment="1">
      <alignment horizontal="center" vertical="center"/>
    </xf>
    <xf numFmtId="0" fontId="40" fillId="3" borderId="31" xfId="0" applyFont="1" applyFill="1" applyBorder="1" applyAlignment="1">
      <alignment horizontal="center" vertical="center"/>
    </xf>
    <xf numFmtId="0" fontId="13" fillId="3" borderId="28" xfId="0" applyFont="1" applyFill="1" applyBorder="1" applyAlignment="1">
      <alignment horizontal="center" vertical="center"/>
    </xf>
    <xf numFmtId="0" fontId="39" fillId="3" borderId="5" xfId="0" applyFont="1" applyFill="1" applyBorder="1" applyAlignment="1">
      <alignment horizontal="center" vertical="center"/>
    </xf>
    <xf numFmtId="38" fontId="39" fillId="3" borderId="5" xfId="1" applyFont="1" applyFill="1" applyBorder="1" applyAlignment="1">
      <alignment horizontal="right" vertical="center"/>
    </xf>
    <xf numFmtId="0" fontId="39" fillId="3" borderId="15" xfId="0" applyFont="1" applyFill="1" applyBorder="1" applyAlignment="1">
      <alignment horizontal="center" vertical="center"/>
    </xf>
    <xf numFmtId="0" fontId="40" fillId="3" borderId="5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40" fillId="3" borderId="32" xfId="0" applyFont="1" applyFill="1" applyBorder="1" applyAlignment="1">
      <alignment horizontal="center" vertical="center"/>
    </xf>
    <xf numFmtId="0" fontId="13" fillId="3" borderId="32" xfId="0" applyFont="1" applyFill="1" applyBorder="1" applyAlignment="1">
      <alignment horizontal="center" vertical="center"/>
    </xf>
    <xf numFmtId="38" fontId="39" fillId="3" borderId="30" xfId="1" applyFont="1" applyFill="1" applyBorder="1" applyAlignment="1">
      <alignment horizontal="center" vertical="center"/>
    </xf>
    <xf numFmtId="0" fontId="40" fillId="3" borderId="33" xfId="0" applyFont="1" applyFill="1" applyBorder="1" applyAlignment="1">
      <alignment horizontal="center" vertical="center"/>
    </xf>
    <xf numFmtId="0" fontId="13" fillId="3" borderId="34" xfId="0" applyFont="1" applyFill="1" applyBorder="1" applyAlignment="1">
      <alignment horizontal="center" vertical="center"/>
    </xf>
    <xf numFmtId="0" fontId="40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38" fontId="39" fillId="0" borderId="35" xfId="1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 vertical="center"/>
    </xf>
    <xf numFmtId="0" fontId="40" fillId="0" borderId="37" xfId="0" applyFont="1" applyFill="1" applyBorder="1" applyAlignment="1">
      <alignment horizontal="right" vertical="center"/>
    </xf>
    <xf numFmtId="0" fontId="40" fillId="0" borderId="35" xfId="0" applyFont="1" applyFill="1" applyBorder="1" applyAlignment="1">
      <alignment vertical="center" shrinkToFit="1"/>
    </xf>
    <xf numFmtId="0" fontId="40" fillId="0" borderId="35" xfId="0" applyFont="1" applyFill="1" applyBorder="1" applyAlignment="1">
      <alignment vertical="center"/>
    </xf>
    <xf numFmtId="0" fontId="39" fillId="0" borderId="35" xfId="0" applyFont="1" applyFill="1" applyBorder="1" applyAlignment="1">
      <alignment horizontal="center" vertical="center"/>
    </xf>
    <xf numFmtId="176" fontId="40" fillId="3" borderId="32" xfId="0" applyNumberFormat="1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right" vertical="center"/>
    </xf>
    <xf numFmtId="0" fontId="13" fillId="0" borderId="39" xfId="0" applyFont="1" applyFill="1" applyBorder="1" applyAlignment="1">
      <alignment horizontal="right" vertical="center"/>
    </xf>
    <xf numFmtId="0" fontId="5" fillId="0" borderId="39" xfId="0" applyFont="1" applyFill="1" applyBorder="1" applyAlignment="1">
      <alignment horizontal="right" vertical="center"/>
    </xf>
    <xf numFmtId="0" fontId="13" fillId="0" borderId="40" xfId="0" applyFont="1" applyFill="1" applyBorder="1" applyAlignment="1">
      <alignment horizontal="right" vertical="center"/>
    </xf>
    <xf numFmtId="0" fontId="13" fillId="0" borderId="41" xfId="0" applyFont="1" applyFill="1" applyBorder="1" applyAlignment="1">
      <alignment horizontal="righ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vertical="center"/>
    </xf>
    <xf numFmtId="0" fontId="0" fillId="0" borderId="5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" fontId="22" fillId="0" borderId="1" xfId="0" applyNumberFormat="1" applyFont="1" applyFill="1" applyBorder="1" applyAlignment="1"/>
    <xf numFmtId="0" fontId="22" fillId="0" borderId="1" xfId="0" applyFont="1" applyFill="1" applyBorder="1" applyAlignment="1"/>
    <xf numFmtId="0" fontId="22" fillId="0" borderId="13" xfId="0" applyFont="1" applyFill="1" applyBorder="1" applyAlignment="1">
      <alignment horizontal="right"/>
    </xf>
    <xf numFmtId="0" fontId="45" fillId="0" borderId="60" xfId="0" applyFont="1" applyFill="1" applyBorder="1" applyAlignment="1">
      <alignment vertical="center"/>
    </xf>
    <xf numFmtId="0" fontId="44" fillId="0" borderId="23" xfId="0" applyFont="1" applyFill="1" applyBorder="1" applyAlignment="1">
      <alignment vertical="center"/>
    </xf>
    <xf numFmtId="0" fontId="44" fillId="0" borderId="23" xfId="0" applyFont="1" applyFill="1" applyBorder="1" applyAlignment="1">
      <alignment horizontal="center" vertical="center"/>
    </xf>
    <xf numFmtId="0" fontId="13" fillId="0" borderId="61" xfId="0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/>
    </xf>
    <xf numFmtId="0" fontId="46" fillId="0" borderId="63" xfId="0" applyFont="1" applyFill="1" applyBorder="1" applyAlignment="1">
      <alignment horizontal="center" vertical="center"/>
    </xf>
    <xf numFmtId="0" fontId="13" fillId="0" borderId="64" xfId="0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/>
    </xf>
    <xf numFmtId="0" fontId="13" fillId="0" borderId="66" xfId="0" applyFont="1" applyFill="1" applyBorder="1" applyAlignment="1">
      <alignment horizontal="center" vertical="center"/>
    </xf>
    <xf numFmtId="0" fontId="46" fillId="0" borderId="67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0" fillId="0" borderId="51" xfId="0" applyFont="1" applyFill="1" applyBorder="1" applyAlignment="1">
      <alignment vertical="center"/>
    </xf>
    <xf numFmtId="0" fontId="48" fillId="0" borderId="51" xfId="0" applyFont="1" applyFill="1" applyBorder="1" applyAlignment="1">
      <alignment vertical="center" shrinkToFit="1"/>
    </xf>
    <xf numFmtId="0" fontId="45" fillId="0" borderId="0" xfId="0" applyFont="1" applyFill="1" applyBorder="1" applyAlignment="1">
      <alignment vertical="center" shrinkToFit="1"/>
    </xf>
    <xf numFmtId="0" fontId="0" fillId="0" borderId="51" xfId="0" applyFont="1" applyFill="1" applyBorder="1" applyAlignment="1">
      <alignment vertical="center" shrinkToFit="1"/>
    </xf>
    <xf numFmtId="0" fontId="48" fillId="0" borderId="51" xfId="0" applyFont="1" applyFill="1" applyBorder="1" applyAlignment="1">
      <alignment vertical="center"/>
    </xf>
    <xf numFmtId="0" fontId="0" fillId="0" borderId="5" xfId="0" applyFont="1" applyFill="1" applyBorder="1" applyAlignment="1">
      <alignment vertical="center" shrinkToFit="1"/>
    </xf>
    <xf numFmtId="0" fontId="13" fillId="0" borderId="65" xfId="0" applyFont="1" applyFill="1" applyBorder="1" applyAlignment="1">
      <alignment horizontal="center" vertical="center" shrinkToFit="1"/>
    </xf>
    <xf numFmtId="0" fontId="0" fillId="0" borderId="5" xfId="0" applyFont="1" applyFill="1" applyBorder="1" applyAlignment="1">
      <alignment horizontal="center" vertical="center" shrinkToFit="1"/>
    </xf>
    <xf numFmtId="0" fontId="0" fillId="0" borderId="12" xfId="0" applyFont="1" applyFill="1" applyBorder="1" applyAlignment="1">
      <alignment horizontal="center" vertical="center"/>
    </xf>
    <xf numFmtId="0" fontId="48" fillId="0" borderId="6" xfId="0" applyFont="1" applyFill="1" applyBorder="1" applyAlignment="1">
      <alignment vertical="center" shrinkToFit="1"/>
    </xf>
    <xf numFmtId="0" fontId="45" fillId="0" borderId="23" xfId="0" applyFont="1" applyFill="1" applyBorder="1" applyAlignment="1">
      <alignment vertical="center"/>
    </xf>
    <xf numFmtId="0" fontId="41" fillId="0" borderId="35" xfId="0" applyFont="1" applyFill="1" applyBorder="1" applyAlignment="1">
      <alignment vertical="center"/>
    </xf>
    <xf numFmtId="0" fontId="13" fillId="0" borderId="68" xfId="0" applyFont="1" applyFill="1" applyBorder="1" applyAlignment="1">
      <alignment horizontal="center" vertical="center"/>
    </xf>
    <xf numFmtId="0" fontId="45" fillId="0" borderId="62" xfId="0" applyFont="1" applyFill="1" applyBorder="1" applyAlignment="1">
      <alignment horizontal="left" vertical="center"/>
    </xf>
    <xf numFmtId="0" fontId="45" fillId="0" borderId="35" xfId="0" applyFont="1" applyFill="1" applyBorder="1" applyAlignment="1">
      <alignment horizontal="left" vertical="center"/>
    </xf>
    <xf numFmtId="0" fontId="52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left" vertical="center"/>
    </xf>
    <xf numFmtId="176" fontId="40" fillId="3" borderId="47" xfId="0" applyNumberFormat="1" applyFont="1" applyFill="1" applyBorder="1" applyAlignment="1">
      <alignment horizontal="center" vertical="center"/>
    </xf>
    <xf numFmtId="0" fontId="40" fillId="3" borderId="48" xfId="0" applyFont="1" applyFill="1" applyBorder="1" applyAlignment="1">
      <alignment horizontal="center" vertical="center"/>
    </xf>
    <xf numFmtId="176" fontId="40" fillId="3" borderId="49" xfId="0" applyNumberFormat="1" applyFont="1" applyFill="1" applyBorder="1" applyAlignment="1">
      <alignment horizontal="center" vertical="center"/>
    </xf>
    <xf numFmtId="176" fontId="40" fillId="3" borderId="50" xfId="0" applyNumberFormat="1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40" fillId="3" borderId="47" xfId="0" applyFont="1" applyFill="1" applyBorder="1" applyAlignment="1">
      <alignment horizontal="center" vertical="center"/>
    </xf>
    <xf numFmtId="0" fontId="40" fillId="3" borderId="41" xfId="0" applyFont="1" applyFill="1" applyBorder="1" applyAlignment="1">
      <alignment horizontal="center" vertical="center"/>
    </xf>
    <xf numFmtId="38" fontId="39" fillId="3" borderId="47" xfId="1" applyFont="1" applyFill="1" applyBorder="1" applyAlignment="1">
      <alignment horizontal="center" vertical="center"/>
    </xf>
    <xf numFmtId="38" fontId="39" fillId="3" borderId="48" xfId="1" applyFont="1" applyFill="1" applyBorder="1" applyAlignment="1">
      <alignment horizontal="center" vertical="center"/>
    </xf>
    <xf numFmtId="0" fontId="40" fillId="3" borderId="49" xfId="0" applyFont="1" applyFill="1" applyBorder="1" applyAlignment="1">
      <alignment horizontal="center" vertical="center"/>
    </xf>
    <xf numFmtId="0" fontId="40" fillId="3" borderId="3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38" fontId="39" fillId="0" borderId="5" xfId="1" applyFont="1" applyFill="1" applyBorder="1" applyAlignment="1">
      <alignment horizontal="right" vertical="center"/>
    </xf>
    <xf numFmtId="38" fontId="38" fillId="3" borderId="27" xfId="1" applyFont="1" applyFill="1" applyBorder="1" applyAlignment="1">
      <alignment horizontal="center" vertical="center"/>
    </xf>
    <xf numFmtId="0" fontId="40" fillId="3" borderId="8" xfId="0" applyFont="1" applyFill="1" applyBorder="1" applyAlignment="1">
      <alignment horizontal="center" vertical="center"/>
    </xf>
    <xf numFmtId="0" fontId="40" fillId="3" borderId="39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38" fontId="39" fillId="3" borderId="49" xfId="1" applyFont="1" applyFill="1" applyBorder="1" applyAlignment="1">
      <alignment horizontal="center" vertical="center"/>
    </xf>
    <xf numFmtId="38" fontId="39" fillId="3" borderId="50" xfId="1" applyFont="1" applyFill="1" applyBorder="1" applyAlignment="1">
      <alignment horizontal="center" vertical="center"/>
    </xf>
    <xf numFmtId="38" fontId="39" fillId="3" borderId="8" xfId="1" applyFont="1" applyFill="1" applyBorder="1" applyAlignment="1">
      <alignment horizontal="center" vertical="center"/>
    </xf>
    <xf numFmtId="38" fontId="39" fillId="3" borderId="51" xfId="1" applyFont="1" applyFill="1" applyBorder="1" applyAlignment="1">
      <alignment horizontal="center" vertical="center"/>
    </xf>
    <xf numFmtId="0" fontId="42" fillId="0" borderId="24" xfId="0" applyFont="1" applyFill="1" applyBorder="1" applyAlignment="1">
      <alignment horizontal="left" vertical="center"/>
    </xf>
    <xf numFmtId="0" fontId="39" fillId="3" borderId="57" xfId="0" applyFont="1" applyFill="1" applyBorder="1" applyAlignment="1">
      <alignment horizontal="center" vertical="center"/>
    </xf>
    <xf numFmtId="0" fontId="39" fillId="3" borderId="27" xfId="0" applyFont="1" applyFill="1" applyBorder="1" applyAlignment="1">
      <alignment horizontal="center" vertical="center"/>
    </xf>
    <xf numFmtId="0" fontId="39" fillId="3" borderId="58" xfId="0" applyFont="1" applyFill="1" applyBorder="1" applyAlignment="1">
      <alignment horizontal="center" vertical="center"/>
    </xf>
    <xf numFmtId="0" fontId="39" fillId="3" borderId="28" xfId="0" applyFont="1" applyFill="1" applyBorder="1" applyAlignment="1">
      <alignment horizontal="center" vertical="center"/>
    </xf>
    <xf numFmtId="0" fontId="41" fillId="3" borderId="27" xfId="0" applyFont="1" applyFill="1" applyBorder="1" applyAlignment="1">
      <alignment horizontal="center" vertical="center"/>
    </xf>
    <xf numFmtId="0" fontId="41" fillId="3" borderId="28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40" fillId="3" borderId="42" xfId="0" applyFont="1" applyFill="1" applyBorder="1" applyAlignment="1">
      <alignment horizontal="center" vertical="center" shrinkToFit="1"/>
    </xf>
    <xf numFmtId="0" fontId="40" fillId="3" borderId="43" xfId="0" applyFont="1" applyFill="1" applyBorder="1" applyAlignment="1">
      <alignment horizontal="center" vertical="center" shrinkToFit="1"/>
    </xf>
    <xf numFmtId="0" fontId="40" fillId="3" borderId="44" xfId="0" applyFont="1" applyFill="1" applyBorder="1" applyAlignment="1">
      <alignment horizontal="center" vertical="center" shrinkToFit="1"/>
    </xf>
    <xf numFmtId="0" fontId="40" fillId="3" borderId="45" xfId="0" applyFont="1" applyFill="1" applyBorder="1" applyAlignment="1">
      <alignment horizontal="center" vertical="center" shrinkToFit="1"/>
    </xf>
    <xf numFmtId="0" fontId="40" fillId="3" borderId="24" xfId="0" applyFont="1" applyFill="1" applyBorder="1" applyAlignment="1">
      <alignment horizontal="center" vertical="center" shrinkToFit="1"/>
    </xf>
    <xf numFmtId="0" fontId="40" fillId="3" borderId="46" xfId="0" applyFont="1" applyFill="1" applyBorder="1" applyAlignment="1">
      <alignment horizontal="center" vertical="center" shrinkToFit="1"/>
    </xf>
    <xf numFmtId="0" fontId="40" fillId="3" borderId="52" xfId="0" applyFont="1" applyFill="1" applyBorder="1" applyAlignment="1">
      <alignment horizontal="center" vertical="center" shrinkToFit="1"/>
    </xf>
    <xf numFmtId="0" fontId="40" fillId="3" borderId="53" xfId="0" applyFont="1" applyFill="1" applyBorder="1" applyAlignment="1">
      <alignment horizontal="center" vertical="center" shrinkToFit="1"/>
    </xf>
    <xf numFmtId="0" fontId="40" fillId="3" borderId="54" xfId="0" applyFont="1" applyFill="1" applyBorder="1" applyAlignment="1">
      <alignment horizontal="center" vertical="center" shrinkToFit="1"/>
    </xf>
    <xf numFmtId="0" fontId="39" fillId="3" borderId="55" xfId="0" applyFont="1" applyFill="1" applyBorder="1" applyAlignment="1">
      <alignment horizontal="center" vertical="center" shrinkToFit="1"/>
    </xf>
    <xf numFmtId="0" fontId="39" fillId="3" borderId="2" xfId="0" applyFont="1" applyFill="1" applyBorder="1" applyAlignment="1">
      <alignment horizontal="center" vertical="center" shrinkToFit="1"/>
    </xf>
    <xf numFmtId="0" fontId="39" fillId="3" borderId="3" xfId="0" applyFont="1" applyFill="1" applyBorder="1" applyAlignment="1">
      <alignment horizontal="center" vertical="center" shrinkToFit="1"/>
    </xf>
    <xf numFmtId="0" fontId="39" fillId="3" borderId="56" xfId="0" applyFont="1" applyFill="1" applyBorder="1" applyAlignment="1">
      <alignment horizontal="center" vertical="center" shrinkToFit="1"/>
    </xf>
    <xf numFmtId="0" fontId="39" fillId="3" borderId="1" xfId="0" applyFont="1" applyFill="1" applyBorder="1" applyAlignment="1">
      <alignment horizontal="center" vertical="center" shrinkToFit="1"/>
    </xf>
    <xf numFmtId="0" fontId="39" fillId="3" borderId="13" xfId="0" applyFont="1" applyFill="1" applyBorder="1" applyAlignment="1">
      <alignment horizontal="center" vertical="center" shrinkToFit="1"/>
    </xf>
    <xf numFmtId="0" fontId="9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13" fillId="0" borderId="1" xfId="0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13" fillId="0" borderId="1" xfId="0" applyFont="1" applyFill="1" applyBorder="1" applyAlignment="1">
      <alignment horizontal="right"/>
    </xf>
    <xf numFmtId="0" fontId="13" fillId="0" borderId="6" xfId="0" applyFont="1" applyFill="1" applyBorder="1" applyAlignment="1">
      <alignment horizontal="right" vertical="center"/>
    </xf>
    <xf numFmtId="0" fontId="34" fillId="0" borderId="1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right" vertical="center" wrapText="1"/>
    </xf>
    <xf numFmtId="0" fontId="13" fillId="0" borderId="2" xfId="0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32" fillId="0" borderId="0" xfId="0" applyFont="1" applyAlignment="1">
      <alignment horizontal="left"/>
    </xf>
    <xf numFmtId="0" fontId="33" fillId="0" borderId="0" xfId="0" applyFont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1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6</xdr:col>
      <xdr:colOff>66675</xdr:colOff>
      <xdr:row>3</xdr:row>
      <xdr:rowOff>0</xdr:rowOff>
    </xdr:to>
    <xdr:pic>
      <xdr:nvPicPr>
        <xdr:cNvPr id="1188" name="Picture 3" descr="素材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20193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15</xdr:col>
      <xdr:colOff>66675</xdr:colOff>
      <xdr:row>0</xdr:row>
      <xdr:rowOff>0</xdr:rowOff>
    </xdr:to>
    <xdr:pic>
      <xdr:nvPicPr>
        <xdr:cNvPr id="6284" name="Picture 1" descr="素材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025" y="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0</xdr:row>
      <xdr:rowOff>0</xdr:rowOff>
    </xdr:from>
    <xdr:to>
      <xdr:col>7</xdr:col>
      <xdr:colOff>504825</xdr:colOff>
      <xdr:row>0</xdr:row>
      <xdr:rowOff>295275</xdr:rowOff>
    </xdr:to>
    <xdr:pic>
      <xdr:nvPicPr>
        <xdr:cNvPr id="6285" name="Picture 2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59531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0</xdr:row>
      <xdr:rowOff>0</xdr:rowOff>
    </xdr:from>
    <xdr:to>
      <xdr:col>3</xdr:col>
      <xdr:colOff>2314575</xdr:colOff>
      <xdr:row>0</xdr:row>
      <xdr:rowOff>0</xdr:rowOff>
    </xdr:to>
    <xdr:sp macro="" textlink="">
      <xdr:nvSpPr>
        <xdr:cNvPr id="6147" name="AutoShape 3"/>
        <xdr:cNvSpPr>
          <a:spLocks noChangeArrowheads="1"/>
        </xdr:cNvSpPr>
      </xdr:nvSpPr>
      <xdr:spPr bwMode="auto">
        <a:xfrm>
          <a:off x="514350" y="0"/>
          <a:ext cx="2514600" cy="0"/>
        </a:xfrm>
        <a:prstGeom prst="wedgeRectCallout">
          <a:avLst>
            <a:gd name="adj1" fmla="val 9847"/>
            <a:gd name="adj2" fmla="val 19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10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年以前</a:t>
          </a:r>
        </a:p>
      </xdr:txBody>
    </xdr:sp>
    <xdr:clientData/>
  </xdr:twoCellAnchor>
  <xdr:twoCellAnchor editAs="oneCell">
    <xdr:from>
      <xdr:col>2</xdr:col>
      <xdr:colOff>28575</xdr:colOff>
      <xdr:row>0</xdr:row>
      <xdr:rowOff>0</xdr:rowOff>
    </xdr:from>
    <xdr:to>
      <xdr:col>7</xdr:col>
      <xdr:colOff>523875</xdr:colOff>
      <xdr:row>0</xdr:row>
      <xdr:rowOff>276225</xdr:rowOff>
    </xdr:to>
    <xdr:pic>
      <xdr:nvPicPr>
        <xdr:cNvPr id="6287" name="Picture 4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5972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</xdr:col>
      <xdr:colOff>2305050</xdr:colOff>
      <xdr:row>0</xdr:row>
      <xdr:rowOff>0</xdr:rowOff>
    </xdr:to>
    <xdr:sp macro="" textlink="">
      <xdr:nvSpPr>
        <xdr:cNvPr id="6149" name="AutoShape 5"/>
        <xdr:cNvSpPr>
          <a:spLocks noChangeArrowheads="1"/>
        </xdr:cNvSpPr>
      </xdr:nvSpPr>
      <xdr:spPr bwMode="auto">
        <a:xfrm>
          <a:off x="504825" y="0"/>
          <a:ext cx="2514600" cy="0"/>
        </a:xfrm>
        <a:prstGeom prst="wedgeRectCallout">
          <a:avLst>
            <a:gd name="adj1" fmla="val 10227"/>
            <a:gd name="adj2" fmla="val 120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28575</xdr:colOff>
      <xdr:row>0</xdr:row>
      <xdr:rowOff>0</xdr:rowOff>
    </xdr:from>
    <xdr:to>
      <xdr:col>7</xdr:col>
      <xdr:colOff>523875</xdr:colOff>
      <xdr:row>0</xdr:row>
      <xdr:rowOff>276225</xdr:rowOff>
    </xdr:to>
    <xdr:pic>
      <xdr:nvPicPr>
        <xdr:cNvPr id="6289" name="Picture 6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5972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</xdr:col>
      <xdr:colOff>2305050</xdr:colOff>
      <xdr:row>0</xdr:row>
      <xdr:rowOff>0</xdr:rowOff>
    </xdr:to>
    <xdr:sp macro="" textlink="">
      <xdr:nvSpPr>
        <xdr:cNvPr id="6151" name="AutoShape 7"/>
        <xdr:cNvSpPr>
          <a:spLocks noChangeArrowheads="1"/>
        </xdr:cNvSpPr>
      </xdr:nvSpPr>
      <xdr:spPr bwMode="auto">
        <a:xfrm>
          <a:off x="504825" y="0"/>
          <a:ext cx="2514600" cy="0"/>
        </a:xfrm>
        <a:prstGeom prst="wedgeRectCallout">
          <a:avLst>
            <a:gd name="adj1" fmla="val 18560"/>
            <a:gd name="adj2" fmla="val 4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28575</xdr:colOff>
      <xdr:row>0</xdr:row>
      <xdr:rowOff>0</xdr:rowOff>
    </xdr:from>
    <xdr:to>
      <xdr:col>7</xdr:col>
      <xdr:colOff>523875</xdr:colOff>
      <xdr:row>0</xdr:row>
      <xdr:rowOff>295275</xdr:rowOff>
    </xdr:to>
    <xdr:pic>
      <xdr:nvPicPr>
        <xdr:cNvPr id="6291" name="Picture 8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59721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</xdr:col>
      <xdr:colOff>2305050</xdr:colOff>
      <xdr:row>0</xdr:row>
      <xdr:rowOff>0</xdr:rowOff>
    </xdr:to>
    <xdr:sp macro="" textlink="">
      <xdr:nvSpPr>
        <xdr:cNvPr id="6153" name="AutoShape 9"/>
        <xdr:cNvSpPr>
          <a:spLocks noChangeArrowheads="1"/>
        </xdr:cNvSpPr>
      </xdr:nvSpPr>
      <xdr:spPr bwMode="auto">
        <a:xfrm>
          <a:off x="504825" y="0"/>
          <a:ext cx="2514600" cy="0"/>
        </a:xfrm>
        <a:prstGeom prst="wedgeRectCallout">
          <a:avLst>
            <a:gd name="adj1" fmla="val 18560"/>
            <a:gd name="adj2" fmla="val 120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28575</xdr:colOff>
      <xdr:row>0</xdr:row>
      <xdr:rowOff>0</xdr:rowOff>
    </xdr:from>
    <xdr:to>
      <xdr:col>7</xdr:col>
      <xdr:colOff>523875</xdr:colOff>
      <xdr:row>0</xdr:row>
      <xdr:rowOff>295275</xdr:rowOff>
    </xdr:to>
    <xdr:pic>
      <xdr:nvPicPr>
        <xdr:cNvPr id="6293" name="Picture 10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59721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</xdr:col>
      <xdr:colOff>2305050</xdr:colOff>
      <xdr:row>0</xdr:row>
      <xdr:rowOff>0</xdr:rowOff>
    </xdr:to>
    <xdr:sp macro="" textlink="">
      <xdr:nvSpPr>
        <xdr:cNvPr id="6155" name="AutoShape 11"/>
        <xdr:cNvSpPr>
          <a:spLocks noChangeArrowheads="1"/>
        </xdr:cNvSpPr>
      </xdr:nvSpPr>
      <xdr:spPr bwMode="auto">
        <a:xfrm>
          <a:off x="504825" y="0"/>
          <a:ext cx="2514600" cy="0"/>
        </a:xfrm>
        <a:prstGeom prst="wedgeRectCallout">
          <a:avLst>
            <a:gd name="adj1" fmla="val 18560"/>
            <a:gd name="adj2" fmla="val 4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28575</xdr:colOff>
      <xdr:row>0</xdr:row>
      <xdr:rowOff>0</xdr:rowOff>
    </xdr:from>
    <xdr:to>
      <xdr:col>7</xdr:col>
      <xdr:colOff>523875</xdr:colOff>
      <xdr:row>0</xdr:row>
      <xdr:rowOff>295275</xdr:rowOff>
    </xdr:to>
    <xdr:pic>
      <xdr:nvPicPr>
        <xdr:cNvPr id="6295" name="Picture 12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59721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</xdr:col>
      <xdr:colOff>2305050</xdr:colOff>
      <xdr:row>0</xdr:row>
      <xdr:rowOff>0</xdr:rowOff>
    </xdr:to>
    <xdr:sp macro="" textlink="">
      <xdr:nvSpPr>
        <xdr:cNvPr id="6157" name="AutoShape 13"/>
        <xdr:cNvSpPr>
          <a:spLocks noChangeArrowheads="1"/>
        </xdr:cNvSpPr>
      </xdr:nvSpPr>
      <xdr:spPr bwMode="auto">
        <a:xfrm>
          <a:off x="504825" y="0"/>
          <a:ext cx="2514600" cy="0"/>
        </a:xfrm>
        <a:prstGeom prst="wedgeRectCallout">
          <a:avLst>
            <a:gd name="adj1" fmla="val 18560"/>
            <a:gd name="adj2" fmla="val -2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28575</xdr:colOff>
      <xdr:row>0</xdr:row>
      <xdr:rowOff>0</xdr:rowOff>
    </xdr:from>
    <xdr:to>
      <xdr:col>7</xdr:col>
      <xdr:colOff>523875</xdr:colOff>
      <xdr:row>0</xdr:row>
      <xdr:rowOff>295275</xdr:rowOff>
    </xdr:to>
    <xdr:pic>
      <xdr:nvPicPr>
        <xdr:cNvPr id="6297" name="Picture 14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59721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695325</xdr:colOff>
      <xdr:row>103</xdr:row>
      <xdr:rowOff>0</xdr:rowOff>
    </xdr:from>
    <xdr:to>
      <xdr:col>14</xdr:col>
      <xdr:colOff>942975</xdr:colOff>
      <xdr:row>103</xdr:row>
      <xdr:rowOff>0</xdr:rowOff>
    </xdr:to>
    <xdr:sp macro="" textlink="">
      <xdr:nvSpPr>
        <xdr:cNvPr id="6298" name="Line 17"/>
        <xdr:cNvSpPr>
          <a:spLocks noChangeShapeType="1"/>
        </xdr:cNvSpPr>
      </xdr:nvSpPr>
      <xdr:spPr bwMode="auto">
        <a:xfrm>
          <a:off x="4305300" y="31584900"/>
          <a:ext cx="6562725" cy="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28575</xdr:colOff>
      <xdr:row>0</xdr:row>
      <xdr:rowOff>0</xdr:rowOff>
    </xdr:from>
    <xdr:to>
      <xdr:col>7</xdr:col>
      <xdr:colOff>523875</xdr:colOff>
      <xdr:row>0</xdr:row>
      <xdr:rowOff>276225</xdr:rowOff>
    </xdr:to>
    <xdr:pic>
      <xdr:nvPicPr>
        <xdr:cNvPr id="6299" name="Picture 19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5972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3</xdr:col>
      <xdr:colOff>2076450</xdr:colOff>
      <xdr:row>0</xdr:row>
      <xdr:rowOff>0</xdr:rowOff>
    </xdr:to>
    <xdr:sp macro="" textlink="">
      <xdr:nvSpPr>
        <xdr:cNvPr id="6164" name="Rectangle 20"/>
        <xdr:cNvSpPr>
          <a:spLocks noChangeArrowheads="1"/>
        </xdr:cNvSpPr>
      </xdr:nvSpPr>
      <xdr:spPr bwMode="auto">
        <a:xfrm>
          <a:off x="504825" y="0"/>
          <a:ext cx="2286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28575</xdr:colOff>
      <xdr:row>0</xdr:row>
      <xdr:rowOff>0</xdr:rowOff>
    </xdr:from>
    <xdr:to>
      <xdr:col>7</xdr:col>
      <xdr:colOff>533400</xdr:colOff>
      <xdr:row>0</xdr:row>
      <xdr:rowOff>295275</xdr:rowOff>
    </xdr:to>
    <xdr:pic>
      <xdr:nvPicPr>
        <xdr:cNvPr id="6301" name="Picture 24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59817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0</xdr:row>
      <xdr:rowOff>0</xdr:rowOff>
    </xdr:from>
    <xdr:to>
      <xdr:col>4</xdr:col>
      <xdr:colOff>342900</xdr:colOff>
      <xdr:row>0</xdr:row>
      <xdr:rowOff>0</xdr:rowOff>
    </xdr:to>
    <xdr:sp macro="" textlink="">
      <xdr:nvSpPr>
        <xdr:cNvPr id="6169" name="AutoShape 25"/>
        <xdr:cNvSpPr>
          <a:spLocks noChangeArrowheads="1"/>
        </xdr:cNvSpPr>
      </xdr:nvSpPr>
      <xdr:spPr bwMode="auto">
        <a:xfrm>
          <a:off x="533400" y="0"/>
          <a:ext cx="3419475" cy="0"/>
        </a:xfrm>
        <a:prstGeom prst="wedgeRectCallout">
          <a:avLst>
            <a:gd name="adj1" fmla="val -3972"/>
            <a:gd name="adj2" fmla="val -1035056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年以前</a:t>
          </a:r>
        </a:p>
      </xdr:txBody>
    </xdr:sp>
    <xdr:clientData/>
  </xdr:twoCellAnchor>
  <xdr:twoCellAnchor editAs="oneCell">
    <xdr:from>
      <xdr:col>2</xdr:col>
      <xdr:colOff>28575</xdr:colOff>
      <xdr:row>0</xdr:row>
      <xdr:rowOff>28575</xdr:rowOff>
    </xdr:from>
    <xdr:to>
      <xdr:col>7</xdr:col>
      <xdr:colOff>523875</xdr:colOff>
      <xdr:row>0</xdr:row>
      <xdr:rowOff>314325</xdr:rowOff>
    </xdr:to>
    <xdr:pic>
      <xdr:nvPicPr>
        <xdr:cNvPr id="6303" name="Picture 26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8575"/>
          <a:ext cx="5972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0</xdr:row>
      <xdr:rowOff>28575</xdr:rowOff>
    </xdr:from>
    <xdr:to>
      <xdr:col>3</xdr:col>
      <xdr:colOff>2076450</xdr:colOff>
      <xdr:row>1</xdr:row>
      <xdr:rowOff>0</xdr:rowOff>
    </xdr:to>
    <xdr:sp macro="" textlink="">
      <xdr:nvSpPr>
        <xdr:cNvPr id="6171" name="Rectangle 27"/>
        <xdr:cNvSpPr>
          <a:spLocks noChangeArrowheads="1"/>
        </xdr:cNvSpPr>
      </xdr:nvSpPr>
      <xdr:spPr bwMode="auto">
        <a:xfrm>
          <a:off x="504825" y="28575"/>
          <a:ext cx="22860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15</xdr:col>
      <xdr:colOff>2581275</xdr:colOff>
      <xdr:row>103</xdr:row>
      <xdr:rowOff>0</xdr:rowOff>
    </xdr:to>
    <xdr:sp macro="" textlink="">
      <xdr:nvSpPr>
        <xdr:cNvPr id="6173" name="Rectangle 29"/>
        <xdr:cNvSpPr>
          <a:spLocks noChangeArrowheads="1"/>
        </xdr:cNvSpPr>
      </xdr:nvSpPr>
      <xdr:spPr bwMode="auto">
        <a:xfrm>
          <a:off x="10439400" y="31584900"/>
          <a:ext cx="3686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第二蕨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196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谷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行徳　　　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274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築２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音羽ﾊｳｽ　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渦森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渦森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28575</xdr:colOff>
      <xdr:row>103</xdr:row>
      <xdr:rowOff>0</xdr:rowOff>
    </xdr:from>
    <xdr:to>
      <xdr:col>7</xdr:col>
      <xdr:colOff>523875</xdr:colOff>
      <xdr:row>103</xdr:row>
      <xdr:rowOff>276225</xdr:rowOff>
    </xdr:to>
    <xdr:pic>
      <xdr:nvPicPr>
        <xdr:cNvPr id="6306" name="Picture 31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1584900"/>
          <a:ext cx="5972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103</xdr:row>
      <xdr:rowOff>0</xdr:rowOff>
    </xdr:from>
    <xdr:to>
      <xdr:col>3</xdr:col>
      <xdr:colOff>2085975</xdr:colOff>
      <xdr:row>103</xdr:row>
      <xdr:rowOff>0</xdr:rowOff>
    </xdr:to>
    <xdr:sp macro="" textlink="">
      <xdr:nvSpPr>
        <xdr:cNvPr id="6176" name="Rectangle 32"/>
        <xdr:cNvSpPr>
          <a:spLocks noChangeArrowheads="1"/>
        </xdr:cNvSpPr>
      </xdr:nvSpPr>
      <xdr:spPr bwMode="auto">
        <a:xfrm>
          <a:off x="514350" y="31584900"/>
          <a:ext cx="2286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19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>
    <xdr:from>
      <xdr:col>2</xdr:col>
      <xdr:colOff>28575</xdr:colOff>
      <xdr:row>103</xdr:row>
      <xdr:rowOff>0</xdr:rowOff>
    </xdr:from>
    <xdr:to>
      <xdr:col>8</xdr:col>
      <xdr:colOff>1181100</xdr:colOff>
      <xdr:row>103</xdr:row>
      <xdr:rowOff>0</xdr:rowOff>
    </xdr:to>
    <xdr:grpSp>
      <xdr:nvGrpSpPr>
        <xdr:cNvPr id="6308" name="Group 38"/>
        <xdr:cNvGrpSpPr>
          <a:grpSpLocks/>
        </xdr:cNvGrpSpPr>
      </xdr:nvGrpSpPr>
      <xdr:grpSpPr bwMode="auto">
        <a:xfrm>
          <a:off x="533400" y="31584900"/>
          <a:ext cx="6372225" cy="0"/>
          <a:chOff x="57" y="12807"/>
          <a:chExt cx="634" cy="29"/>
        </a:xfrm>
      </xdr:grpSpPr>
      <xdr:pic>
        <xdr:nvPicPr>
          <xdr:cNvPr id="6313" name="Picture 39" descr="素材2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" y="12807"/>
            <a:ext cx="634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184" name="Rectangle 40"/>
          <xdr:cNvSpPr>
            <a:spLocks noChangeArrowheads="1"/>
          </xdr:cNvSpPr>
        </xdr:nvSpPr>
        <xdr:spPr bwMode="auto">
          <a:xfrm>
            <a:off x="5265334275" y="31584900"/>
            <a:ext cx="0" cy="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ja-JP" altLang="en-US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平成</a:t>
            </a:r>
            <a:r>
              <a:rPr lang="en-US" altLang="ja-JP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20</a:t>
            </a:r>
            <a:r>
              <a:rPr lang="ja-JP" altLang="en-US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年</a:t>
            </a:r>
          </a:p>
        </xdr:txBody>
      </xdr:sp>
    </xdr:grpSp>
    <xdr:clientData/>
  </xdr:twoCellAnchor>
  <xdr:twoCellAnchor>
    <xdr:from>
      <xdr:col>3</xdr:col>
      <xdr:colOff>1752600</xdr:colOff>
      <xdr:row>103</xdr:row>
      <xdr:rowOff>0</xdr:rowOff>
    </xdr:from>
    <xdr:to>
      <xdr:col>14</xdr:col>
      <xdr:colOff>209550</xdr:colOff>
      <xdr:row>103</xdr:row>
      <xdr:rowOff>0</xdr:rowOff>
    </xdr:to>
    <xdr:grpSp>
      <xdr:nvGrpSpPr>
        <xdr:cNvPr id="6309" name="Group 43"/>
        <xdr:cNvGrpSpPr>
          <a:grpSpLocks/>
        </xdr:cNvGrpSpPr>
      </xdr:nvGrpSpPr>
      <xdr:grpSpPr bwMode="auto">
        <a:xfrm>
          <a:off x="2466975" y="31584900"/>
          <a:ext cx="8181975" cy="0"/>
          <a:chOff x="199" y="12060"/>
          <a:chExt cx="610" cy="171"/>
        </a:xfrm>
      </xdr:grpSpPr>
      <xdr:pic>
        <xdr:nvPicPr>
          <xdr:cNvPr id="6311" name="Picture 44" descr="トルネードロゴ画像-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3" y="12143"/>
            <a:ext cx="372" cy="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189" name="AutoShape 45"/>
          <xdr:cNvSpPr>
            <a:spLocks noChangeArrowheads="1"/>
          </xdr:cNvSpPr>
        </xdr:nvSpPr>
        <xdr:spPr bwMode="auto">
          <a:xfrm>
            <a:off x="32961757800" y="31584900"/>
            <a:ext cx="0" cy="0"/>
          </a:xfrm>
          <a:prstGeom prst="wedgeRectCallout">
            <a:avLst>
              <a:gd name="adj1" fmla="val 7519"/>
              <a:gd name="adj2" fmla="val 43847"/>
            </a:avLst>
          </a:prstGeom>
          <a:solidFill>
            <a:srgbClr val="FFFF99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54864" tIns="32004" rIns="54864" bIns="32004" anchor="ctr" upright="1"/>
          <a:lstStyle/>
          <a:p>
            <a:pPr algn="ctr" rtl="0">
              <a:defRPr sz="1000"/>
            </a:pPr>
            <a:r>
              <a:rPr lang="en-US" altLang="ja-JP" sz="2500" b="1" i="0" u="none" strike="noStrike" baseline="0">
                <a:solidFill>
                  <a:srgbClr val="FF0000"/>
                </a:solidFill>
                <a:latin typeface="ＤＦ平成明朝体W9"/>
              </a:rPr>
              <a:t>※</a:t>
            </a:r>
            <a:r>
              <a:rPr lang="ja-JP" altLang="en-US" sz="2500" b="1" i="0" u="none" strike="noStrike" baseline="0">
                <a:solidFill>
                  <a:srgbClr val="FF0000"/>
                </a:solidFill>
                <a:latin typeface="ＤＦ平成明朝体W9"/>
              </a:rPr>
              <a:t>当社はすべて自社施工</a:t>
            </a:r>
          </a:p>
          <a:p>
            <a:pPr algn="ctr" rtl="0">
              <a:defRPr sz="1000"/>
            </a:pPr>
            <a:r>
              <a:rPr lang="ja-JP" altLang="en-US" sz="2500" b="1" i="0" u="none" strike="noStrike" baseline="0">
                <a:solidFill>
                  <a:srgbClr val="FF0000"/>
                </a:solidFill>
                <a:latin typeface="ＤＦ平成明朝体W9"/>
              </a:rPr>
              <a:t>全国どこでも均一の品質です</a:t>
            </a:r>
          </a:p>
        </xdr:txBody>
      </xdr:sp>
    </xdr:grpSp>
    <xdr:clientData/>
  </xdr:twoCellAnchor>
  <xdr:twoCellAnchor>
    <xdr:from>
      <xdr:col>2</xdr:col>
      <xdr:colOff>28575</xdr:colOff>
      <xdr:row>0</xdr:row>
      <xdr:rowOff>0</xdr:rowOff>
    </xdr:from>
    <xdr:to>
      <xdr:col>3</xdr:col>
      <xdr:colOff>2105025</xdr:colOff>
      <xdr:row>0</xdr:row>
      <xdr:rowOff>0</xdr:rowOff>
    </xdr:to>
    <xdr:sp macro="" textlink="">
      <xdr:nvSpPr>
        <xdr:cNvPr id="6190" name="Rectangle 46"/>
        <xdr:cNvSpPr>
          <a:spLocks noChangeArrowheads="1"/>
        </xdr:cNvSpPr>
      </xdr:nvSpPr>
      <xdr:spPr bwMode="auto">
        <a:xfrm flipV="1">
          <a:off x="533400" y="0"/>
          <a:ext cx="2286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9</xdr:col>
      <xdr:colOff>66675</xdr:colOff>
      <xdr:row>2</xdr:row>
      <xdr:rowOff>0</xdr:rowOff>
    </xdr:to>
    <xdr:pic>
      <xdr:nvPicPr>
        <xdr:cNvPr id="13393" name="Picture 1" descr="素材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163830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0</xdr:rowOff>
    </xdr:from>
    <xdr:to>
      <xdr:col>3</xdr:col>
      <xdr:colOff>2314575</xdr:colOff>
      <xdr:row>2</xdr:row>
      <xdr:rowOff>0</xdr:rowOff>
    </xdr:to>
    <xdr:sp macro="" textlink="">
      <xdr:nvSpPr>
        <xdr:cNvPr id="13315" name="AutoShape 3"/>
        <xdr:cNvSpPr>
          <a:spLocks noChangeArrowheads="1"/>
        </xdr:cNvSpPr>
      </xdr:nvSpPr>
      <xdr:spPr bwMode="auto">
        <a:xfrm>
          <a:off x="514350" y="1638300"/>
          <a:ext cx="2514600" cy="0"/>
        </a:xfrm>
        <a:prstGeom prst="wedgeRectCallout">
          <a:avLst>
            <a:gd name="adj1" fmla="val 9847"/>
            <a:gd name="adj2" fmla="val 19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10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年以前</a:t>
          </a: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2305050</xdr:colOff>
      <xdr:row>2</xdr:row>
      <xdr:rowOff>0</xdr:rowOff>
    </xdr:to>
    <xdr:sp macro="" textlink="">
      <xdr:nvSpPr>
        <xdr:cNvPr id="13317" name="AutoShape 5"/>
        <xdr:cNvSpPr>
          <a:spLocks noChangeArrowheads="1"/>
        </xdr:cNvSpPr>
      </xdr:nvSpPr>
      <xdr:spPr bwMode="auto">
        <a:xfrm>
          <a:off x="504825" y="1638300"/>
          <a:ext cx="2514600" cy="0"/>
        </a:xfrm>
        <a:prstGeom prst="wedgeRectCallout">
          <a:avLst>
            <a:gd name="adj1" fmla="val 10227"/>
            <a:gd name="adj2" fmla="val 120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2305050</xdr:colOff>
      <xdr:row>2</xdr:row>
      <xdr:rowOff>0</xdr:rowOff>
    </xdr:to>
    <xdr:sp macro="" textlink="">
      <xdr:nvSpPr>
        <xdr:cNvPr id="13319" name="AutoShape 7"/>
        <xdr:cNvSpPr>
          <a:spLocks noChangeArrowheads="1"/>
        </xdr:cNvSpPr>
      </xdr:nvSpPr>
      <xdr:spPr bwMode="auto">
        <a:xfrm>
          <a:off x="504825" y="1638300"/>
          <a:ext cx="2514600" cy="0"/>
        </a:xfrm>
        <a:prstGeom prst="wedgeRectCallout">
          <a:avLst>
            <a:gd name="adj1" fmla="val 18560"/>
            <a:gd name="adj2" fmla="val 4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2305050</xdr:colOff>
      <xdr:row>2</xdr:row>
      <xdr:rowOff>0</xdr:rowOff>
    </xdr:to>
    <xdr:sp macro="" textlink="">
      <xdr:nvSpPr>
        <xdr:cNvPr id="13321" name="AutoShape 9"/>
        <xdr:cNvSpPr>
          <a:spLocks noChangeArrowheads="1"/>
        </xdr:cNvSpPr>
      </xdr:nvSpPr>
      <xdr:spPr bwMode="auto">
        <a:xfrm>
          <a:off x="504825" y="1638300"/>
          <a:ext cx="2514600" cy="0"/>
        </a:xfrm>
        <a:prstGeom prst="wedgeRectCallout">
          <a:avLst>
            <a:gd name="adj1" fmla="val 18560"/>
            <a:gd name="adj2" fmla="val 120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2305050</xdr:colOff>
      <xdr:row>2</xdr:row>
      <xdr:rowOff>0</xdr:rowOff>
    </xdr:to>
    <xdr:sp macro="" textlink="">
      <xdr:nvSpPr>
        <xdr:cNvPr id="13323" name="AutoShape 11"/>
        <xdr:cNvSpPr>
          <a:spLocks noChangeArrowheads="1"/>
        </xdr:cNvSpPr>
      </xdr:nvSpPr>
      <xdr:spPr bwMode="auto">
        <a:xfrm>
          <a:off x="504825" y="1638300"/>
          <a:ext cx="2514600" cy="0"/>
        </a:xfrm>
        <a:prstGeom prst="wedgeRectCallout">
          <a:avLst>
            <a:gd name="adj1" fmla="val 18560"/>
            <a:gd name="adj2" fmla="val 4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>
    <xdr:from>
      <xdr:col>4</xdr:col>
      <xdr:colOff>695325</xdr:colOff>
      <xdr:row>23</xdr:row>
      <xdr:rowOff>0</xdr:rowOff>
    </xdr:from>
    <xdr:to>
      <xdr:col>8</xdr:col>
      <xdr:colOff>942975</xdr:colOff>
      <xdr:row>23</xdr:row>
      <xdr:rowOff>0</xdr:rowOff>
    </xdr:to>
    <xdr:sp macro="" textlink="">
      <xdr:nvSpPr>
        <xdr:cNvPr id="13399" name="Line 16"/>
        <xdr:cNvSpPr>
          <a:spLocks noChangeShapeType="1"/>
        </xdr:cNvSpPr>
      </xdr:nvSpPr>
      <xdr:spPr bwMode="auto">
        <a:xfrm>
          <a:off x="4457700" y="8058150"/>
          <a:ext cx="4124325" cy="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1095375</xdr:colOff>
      <xdr:row>30</xdr:row>
      <xdr:rowOff>47625</xdr:rowOff>
    </xdr:from>
    <xdr:to>
      <xdr:col>8</xdr:col>
      <xdr:colOff>123825</xdr:colOff>
      <xdr:row>35</xdr:row>
      <xdr:rowOff>57150</xdr:rowOff>
    </xdr:to>
    <xdr:grpSp>
      <xdr:nvGrpSpPr>
        <xdr:cNvPr id="13400" name="Group 17"/>
        <xdr:cNvGrpSpPr>
          <a:grpSpLocks/>
        </xdr:cNvGrpSpPr>
      </xdr:nvGrpSpPr>
      <xdr:grpSpPr bwMode="auto">
        <a:xfrm>
          <a:off x="1809750" y="9944100"/>
          <a:ext cx="5972175" cy="1438275"/>
          <a:chOff x="209" y="10163"/>
          <a:chExt cx="687" cy="151"/>
        </a:xfrm>
      </xdr:grpSpPr>
      <xdr:pic>
        <xdr:nvPicPr>
          <xdr:cNvPr id="13408" name="Picture 18" descr="トルネードロゴ画像-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0" y="10233"/>
            <a:ext cx="340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331" name="AutoShape 19"/>
          <xdr:cNvSpPr>
            <a:spLocks noChangeArrowheads="1"/>
          </xdr:cNvSpPr>
        </xdr:nvSpPr>
        <xdr:spPr bwMode="auto">
          <a:xfrm>
            <a:off x="209" y="10163"/>
            <a:ext cx="687" cy="73"/>
          </a:xfrm>
          <a:prstGeom prst="wedgeRectCallout">
            <a:avLst>
              <a:gd name="adj1" fmla="val 6394"/>
              <a:gd name="adj2" fmla="val 37500"/>
            </a:avLst>
          </a:prstGeom>
          <a:solidFill>
            <a:srgbClr val="FFFF99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45720" tIns="27432" rIns="45720" bIns="27432" anchor="ctr" upright="1"/>
          <a:lstStyle/>
          <a:p>
            <a:pPr algn="ctr" rtl="0">
              <a:lnSpc>
                <a:spcPts val="2600"/>
              </a:lnSpc>
              <a:defRPr sz="1000"/>
            </a:pPr>
            <a:r>
              <a:rPr lang="en-US" altLang="ja-JP" sz="2200" b="1" i="0" u="none" strike="noStrike" baseline="0">
                <a:solidFill>
                  <a:srgbClr val="FF0000"/>
                </a:solidFill>
                <a:latin typeface="ＤＦ平成明朝体W9"/>
              </a:rPr>
              <a:t>※</a:t>
            </a:r>
            <a:r>
              <a:rPr lang="ja-JP" altLang="en-US" sz="2200" b="1" i="0" u="none" strike="noStrike" baseline="0">
                <a:solidFill>
                  <a:srgbClr val="FF0000"/>
                </a:solidFill>
                <a:latin typeface="ＤＦ平成明朝体W9"/>
              </a:rPr>
              <a:t>当社はすべて自社施工</a:t>
            </a:r>
          </a:p>
          <a:p>
            <a:pPr algn="ctr" rtl="0">
              <a:lnSpc>
                <a:spcPts val="2500"/>
              </a:lnSpc>
              <a:defRPr sz="1000"/>
            </a:pPr>
            <a:r>
              <a:rPr lang="ja-JP" altLang="en-US" sz="2200" b="1" i="0" u="none" strike="noStrike" baseline="0">
                <a:solidFill>
                  <a:srgbClr val="FF0000"/>
                </a:solidFill>
                <a:latin typeface="ＤＦ平成明朝体W9"/>
              </a:rPr>
              <a:t>全国どこでも均一の品質です</a:t>
            </a:r>
          </a:p>
        </xdr:txBody>
      </xdr:sp>
    </xdr:grpSp>
    <xdr:clientData/>
  </xdr:twoCellAnchor>
  <xdr:twoCellAnchor editAs="oneCell">
    <xdr:from>
      <xdr:col>2</xdr:col>
      <xdr:colOff>28575</xdr:colOff>
      <xdr:row>2</xdr:row>
      <xdr:rowOff>9525</xdr:rowOff>
    </xdr:from>
    <xdr:to>
      <xdr:col>5</xdr:col>
      <xdr:colOff>1104900</xdr:colOff>
      <xdr:row>3</xdr:row>
      <xdr:rowOff>0</xdr:rowOff>
    </xdr:to>
    <xdr:pic>
      <xdr:nvPicPr>
        <xdr:cNvPr id="13401" name="Picture 20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647825"/>
          <a:ext cx="5962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</xdr:row>
      <xdr:rowOff>28575</xdr:rowOff>
    </xdr:from>
    <xdr:to>
      <xdr:col>3</xdr:col>
      <xdr:colOff>2076450</xdr:colOff>
      <xdr:row>3</xdr:row>
      <xdr:rowOff>0</xdr:rowOff>
    </xdr:to>
    <xdr:sp macro="" textlink="">
      <xdr:nvSpPr>
        <xdr:cNvPr id="13333" name="Rectangle 21"/>
        <xdr:cNvSpPr>
          <a:spLocks noChangeArrowheads="1"/>
        </xdr:cNvSpPr>
      </xdr:nvSpPr>
      <xdr:spPr bwMode="auto">
        <a:xfrm>
          <a:off x="504825" y="1666875"/>
          <a:ext cx="2286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28575</xdr:colOff>
      <xdr:row>10</xdr:row>
      <xdr:rowOff>28575</xdr:rowOff>
    </xdr:from>
    <xdr:to>
      <xdr:col>5</xdr:col>
      <xdr:colOff>1104900</xdr:colOff>
      <xdr:row>11</xdr:row>
      <xdr:rowOff>28575</xdr:rowOff>
    </xdr:to>
    <xdr:pic>
      <xdr:nvPicPr>
        <xdr:cNvPr id="13403" name="Picture 25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990975"/>
          <a:ext cx="59626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10</xdr:row>
      <xdr:rowOff>28575</xdr:rowOff>
    </xdr:from>
    <xdr:to>
      <xdr:col>3</xdr:col>
      <xdr:colOff>2076450</xdr:colOff>
      <xdr:row>11</xdr:row>
      <xdr:rowOff>0</xdr:rowOff>
    </xdr:to>
    <xdr:sp macro="" textlink="">
      <xdr:nvSpPr>
        <xdr:cNvPr id="13338" name="Rectangle 26"/>
        <xdr:cNvSpPr>
          <a:spLocks noChangeArrowheads="1"/>
        </xdr:cNvSpPr>
      </xdr:nvSpPr>
      <xdr:spPr bwMode="auto">
        <a:xfrm>
          <a:off x="504825" y="3990975"/>
          <a:ext cx="2286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>
    <xdr:from>
      <xdr:col>9</xdr:col>
      <xdr:colOff>619125</xdr:colOff>
      <xdr:row>43</xdr:row>
      <xdr:rowOff>257175</xdr:rowOff>
    </xdr:from>
    <xdr:to>
      <xdr:col>11</xdr:col>
      <xdr:colOff>104775</xdr:colOff>
      <xdr:row>48</xdr:row>
      <xdr:rowOff>66675</xdr:rowOff>
    </xdr:to>
    <xdr:sp macro="" textlink="">
      <xdr:nvSpPr>
        <xdr:cNvPr id="13339" name="Rectangle 27"/>
        <xdr:cNvSpPr>
          <a:spLocks noChangeArrowheads="1"/>
        </xdr:cNvSpPr>
      </xdr:nvSpPr>
      <xdr:spPr bwMode="auto">
        <a:xfrm>
          <a:off x="9201150" y="13868400"/>
          <a:ext cx="4257675" cy="1238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第二蕨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196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谷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行徳　　　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274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築２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音羽ﾊｳｽ　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渦森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渦森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28575</xdr:colOff>
      <xdr:row>17</xdr:row>
      <xdr:rowOff>9525</xdr:rowOff>
    </xdr:from>
    <xdr:to>
      <xdr:col>5</xdr:col>
      <xdr:colOff>1104900</xdr:colOff>
      <xdr:row>18</xdr:row>
      <xdr:rowOff>0</xdr:rowOff>
    </xdr:to>
    <xdr:pic>
      <xdr:nvPicPr>
        <xdr:cNvPr id="13406" name="Picture 28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086475"/>
          <a:ext cx="5962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17</xdr:row>
      <xdr:rowOff>28575</xdr:rowOff>
    </xdr:from>
    <xdr:to>
      <xdr:col>3</xdr:col>
      <xdr:colOff>2085975</xdr:colOff>
      <xdr:row>18</xdr:row>
      <xdr:rowOff>0</xdr:rowOff>
    </xdr:to>
    <xdr:sp macro="" textlink="">
      <xdr:nvSpPr>
        <xdr:cNvPr id="13341" name="Rectangle 29"/>
        <xdr:cNvSpPr>
          <a:spLocks noChangeArrowheads="1"/>
        </xdr:cNvSpPr>
      </xdr:nvSpPr>
      <xdr:spPr bwMode="auto">
        <a:xfrm>
          <a:off x="514350" y="6105525"/>
          <a:ext cx="2286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19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9</xdr:col>
      <xdr:colOff>66675</xdr:colOff>
      <xdr:row>2</xdr:row>
      <xdr:rowOff>0</xdr:rowOff>
    </xdr:to>
    <xdr:pic>
      <xdr:nvPicPr>
        <xdr:cNvPr id="5224" name="Picture 1" descr="素材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59055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</xdr:row>
      <xdr:rowOff>0</xdr:rowOff>
    </xdr:from>
    <xdr:to>
      <xdr:col>5</xdr:col>
      <xdr:colOff>1609725</xdr:colOff>
      <xdr:row>2</xdr:row>
      <xdr:rowOff>276225</xdr:rowOff>
    </xdr:to>
    <xdr:pic>
      <xdr:nvPicPr>
        <xdr:cNvPr id="5225" name="Picture 2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590550"/>
          <a:ext cx="5953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3</xdr:col>
      <xdr:colOff>2314575</xdr:colOff>
      <xdr:row>6</xdr:row>
      <xdr:rowOff>133350</xdr:rowOff>
    </xdr:to>
    <xdr:sp macro="" textlink="">
      <xdr:nvSpPr>
        <xdr:cNvPr id="5123" name="AutoShape 3"/>
        <xdr:cNvSpPr>
          <a:spLocks noChangeArrowheads="1"/>
        </xdr:cNvSpPr>
      </xdr:nvSpPr>
      <xdr:spPr bwMode="auto">
        <a:xfrm>
          <a:off x="704850" y="628650"/>
          <a:ext cx="2514600" cy="1143000"/>
        </a:xfrm>
        <a:prstGeom prst="wedgeRectCallout">
          <a:avLst>
            <a:gd name="adj1" fmla="val 9847"/>
            <a:gd name="adj2" fmla="val 19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10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年以前</a:t>
          </a:r>
        </a:p>
      </xdr:txBody>
    </xdr:sp>
    <xdr:clientData/>
  </xdr:twoCellAnchor>
  <xdr:twoCellAnchor editAs="oneCell">
    <xdr:from>
      <xdr:col>2</xdr:col>
      <xdr:colOff>0</xdr:colOff>
      <xdr:row>8</xdr:row>
      <xdr:rowOff>9525</xdr:rowOff>
    </xdr:from>
    <xdr:to>
      <xdr:col>5</xdr:col>
      <xdr:colOff>1609725</xdr:colOff>
      <xdr:row>9</xdr:row>
      <xdr:rowOff>0</xdr:rowOff>
    </xdr:to>
    <xdr:pic>
      <xdr:nvPicPr>
        <xdr:cNvPr id="5227" name="Picture 4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314575"/>
          <a:ext cx="5962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</xdr:row>
      <xdr:rowOff>38100</xdr:rowOff>
    </xdr:from>
    <xdr:to>
      <xdr:col>3</xdr:col>
      <xdr:colOff>2305050</xdr:colOff>
      <xdr:row>9</xdr:row>
      <xdr:rowOff>133350</xdr:rowOff>
    </xdr:to>
    <xdr:sp macro="" textlink="">
      <xdr:nvSpPr>
        <xdr:cNvPr id="5125" name="AutoShape 5"/>
        <xdr:cNvSpPr>
          <a:spLocks noChangeArrowheads="1"/>
        </xdr:cNvSpPr>
      </xdr:nvSpPr>
      <xdr:spPr bwMode="auto">
        <a:xfrm>
          <a:off x="695325" y="2343150"/>
          <a:ext cx="2514600" cy="381000"/>
        </a:xfrm>
        <a:prstGeom prst="wedgeRectCallout">
          <a:avLst>
            <a:gd name="adj1" fmla="val 10227"/>
            <a:gd name="adj2" fmla="val 120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0</xdr:colOff>
      <xdr:row>11</xdr:row>
      <xdr:rowOff>9525</xdr:rowOff>
    </xdr:from>
    <xdr:to>
      <xdr:col>5</xdr:col>
      <xdr:colOff>1609725</xdr:colOff>
      <xdr:row>12</xdr:row>
      <xdr:rowOff>0</xdr:rowOff>
    </xdr:to>
    <xdr:pic>
      <xdr:nvPicPr>
        <xdr:cNvPr id="5229" name="Picture 6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257550"/>
          <a:ext cx="5962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11</xdr:row>
      <xdr:rowOff>38100</xdr:rowOff>
    </xdr:from>
    <xdr:to>
      <xdr:col>3</xdr:col>
      <xdr:colOff>2305050</xdr:colOff>
      <xdr:row>12</xdr:row>
      <xdr:rowOff>133350</xdr:rowOff>
    </xdr:to>
    <xdr:sp macro="" textlink="">
      <xdr:nvSpPr>
        <xdr:cNvPr id="5127" name="AutoShape 7"/>
        <xdr:cNvSpPr>
          <a:spLocks noChangeArrowheads="1"/>
        </xdr:cNvSpPr>
      </xdr:nvSpPr>
      <xdr:spPr bwMode="auto">
        <a:xfrm>
          <a:off x="695325" y="3286125"/>
          <a:ext cx="2514600" cy="381000"/>
        </a:xfrm>
        <a:prstGeom prst="wedgeRectCallout">
          <a:avLst>
            <a:gd name="adj1" fmla="val 18560"/>
            <a:gd name="adj2" fmla="val 4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0</xdr:colOff>
      <xdr:row>15</xdr:row>
      <xdr:rowOff>9525</xdr:rowOff>
    </xdr:from>
    <xdr:to>
      <xdr:col>5</xdr:col>
      <xdr:colOff>1609725</xdr:colOff>
      <xdr:row>15</xdr:row>
      <xdr:rowOff>295275</xdr:rowOff>
    </xdr:to>
    <xdr:pic>
      <xdr:nvPicPr>
        <xdr:cNvPr id="5231" name="Picture 8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4486275"/>
          <a:ext cx="59626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15</xdr:row>
      <xdr:rowOff>38100</xdr:rowOff>
    </xdr:from>
    <xdr:to>
      <xdr:col>3</xdr:col>
      <xdr:colOff>2305050</xdr:colOff>
      <xdr:row>16</xdr:row>
      <xdr:rowOff>133350</xdr:rowOff>
    </xdr:to>
    <xdr:sp macro="" textlink="">
      <xdr:nvSpPr>
        <xdr:cNvPr id="5129" name="AutoShape 9"/>
        <xdr:cNvSpPr>
          <a:spLocks noChangeArrowheads="1"/>
        </xdr:cNvSpPr>
      </xdr:nvSpPr>
      <xdr:spPr bwMode="auto">
        <a:xfrm>
          <a:off x="695325" y="4514850"/>
          <a:ext cx="2514600" cy="409575"/>
        </a:xfrm>
        <a:prstGeom prst="wedgeRectCallout">
          <a:avLst>
            <a:gd name="adj1" fmla="val 18560"/>
            <a:gd name="adj2" fmla="val 120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0</xdr:colOff>
      <xdr:row>22</xdr:row>
      <xdr:rowOff>9525</xdr:rowOff>
    </xdr:from>
    <xdr:to>
      <xdr:col>5</xdr:col>
      <xdr:colOff>1609725</xdr:colOff>
      <xdr:row>23</xdr:row>
      <xdr:rowOff>0</xdr:rowOff>
    </xdr:to>
    <xdr:pic>
      <xdr:nvPicPr>
        <xdr:cNvPr id="5233" name="Picture 10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6600825"/>
          <a:ext cx="59626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22</xdr:row>
      <xdr:rowOff>38100</xdr:rowOff>
    </xdr:from>
    <xdr:to>
      <xdr:col>3</xdr:col>
      <xdr:colOff>2305050</xdr:colOff>
      <xdr:row>23</xdr:row>
      <xdr:rowOff>123825</xdr:rowOff>
    </xdr:to>
    <xdr:sp macro="" textlink="">
      <xdr:nvSpPr>
        <xdr:cNvPr id="5131" name="AutoShape 11"/>
        <xdr:cNvSpPr>
          <a:spLocks noChangeArrowheads="1"/>
        </xdr:cNvSpPr>
      </xdr:nvSpPr>
      <xdr:spPr bwMode="auto">
        <a:xfrm>
          <a:off x="695325" y="6629400"/>
          <a:ext cx="2514600" cy="381000"/>
        </a:xfrm>
        <a:prstGeom prst="wedgeRectCallout">
          <a:avLst>
            <a:gd name="adj1" fmla="val 18560"/>
            <a:gd name="adj2" fmla="val 4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2</xdr:col>
      <xdr:colOff>0</xdr:colOff>
      <xdr:row>37</xdr:row>
      <xdr:rowOff>9525</xdr:rowOff>
    </xdr:from>
    <xdr:to>
      <xdr:col>5</xdr:col>
      <xdr:colOff>1609725</xdr:colOff>
      <xdr:row>38</xdr:row>
      <xdr:rowOff>0</xdr:rowOff>
    </xdr:to>
    <xdr:pic>
      <xdr:nvPicPr>
        <xdr:cNvPr id="5235" name="Picture 12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0896600"/>
          <a:ext cx="5962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37</xdr:row>
      <xdr:rowOff>19050</xdr:rowOff>
    </xdr:from>
    <xdr:to>
      <xdr:col>3</xdr:col>
      <xdr:colOff>2305050</xdr:colOff>
      <xdr:row>39</xdr:row>
      <xdr:rowOff>114300</xdr:rowOff>
    </xdr:to>
    <xdr:sp macro="" textlink="">
      <xdr:nvSpPr>
        <xdr:cNvPr id="5133" name="AutoShape 13"/>
        <xdr:cNvSpPr>
          <a:spLocks noChangeArrowheads="1"/>
        </xdr:cNvSpPr>
      </xdr:nvSpPr>
      <xdr:spPr bwMode="auto">
        <a:xfrm>
          <a:off x="695325" y="10906125"/>
          <a:ext cx="2514600" cy="600075"/>
        </a:xfrm>
        <a:prstGeom prst="wedgeRectCallout">
          <a:avLst>
            <a:gd name="adj1" fmla="val 18560"/>
            <a:gd name="adj2" fmla="val -25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0</xdr:col>
      <xdr:colOff>0</xdr:colOff>
      <xdr:row>76</xdr:row>
      <xdr:rowOff>9525</xdr:rowOff>
    </xdr:from>
    <xdr:to>
      <xdr:col>5</xdr:col>
      <xdr:colOff>914400</xdr:colOff>
      <xdr:row>76</xdr:row>
      <xdr:rowOff>295275</xdr:rowOff>
    </xdr:to>
    <xdr:pic>
      <xdr:nvPicPr>
        <xdr:cNvPr id="5237" name="Picture 14" descr="素材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69425"/>
          <a:ext cx="59626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76</xdr:row>
      <xdr:rowOff>66675</xdr:rowOff>
    </xdr:from>
    <xdr:to>
      <xdr:col>3</xdr:col>
      <xdr:colOff>2305050</xdr:colOff>
      <xdr:row>78</xdr:row>
      <xdr:rowOff>161925</xdr:rowOff>
    </xdr:to>
    <xdr:sp macro="" textlink="">
      <xdr:nvSpPr>
        <xdr:cNvPr id="5135" name="AutoShape 15"/>
        <xdr:cNvSpPr>
          <a:spLocks noChangeArrowheads="1"/>
        </xdr:cNvSpPr>
      </xdr:nvSpPr>
      <xdr:spPr bwMode="auto">
        <a:xfrm>
          <a:off x="0" y="22126575"/>
          <a:ext cx="3209925" cy="638175"/>
        </a:xfrm>
        <a:prstGeom prst="wedgeRectCallout">
          <a:avLst>
            <a:gd name="adj1" fmla="val 18560"/>
            <a:gd name="adj2" fmla="val -100000"/>
          </a:avLst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3</xdr:col>
      <xdr:colOff>1952625</xdr:colOff>
      <xdr:row>197</xdr:row>
      <xdr:rowOff>47625</xdr:rowOff>
    </xdr:from>
    <xdr:to>
      <xdr:col>5</xdr:col>
      <xdr:colOff>733425</xdr:colOff>
      <xdr:row>199</xdr:row>
      <xdr:rowOff>266700</xdr:rowOff>
    </xdr:to>
    <xdr:pic>
      <xdr:nvPicPr>
        <xdr:cNvPr id="5239" name="Picture 16" descr="トルネードロゴ画像-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7759600"/>
          <a:ext cx="29241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657225</xdr:colOff>
      <xdr:row>197</xdr:row>
      <xdr:rowOff>9525</xdr:rowOff>
    </xdr:from>
    <xdr:to>
      <xdr:col>8</xdr:col>
      <xdr:colOff>104775</xdr:colOff>
      <xdr:row>197</xdr:row>
      <xdr:rowOff>9525</xdr:rowOff>
    </xdr:to>
    <xdr:sp macro="" textlink="">
      <xdr:nvSpPr>
        <xdr:cNvPr id="5240" name="Line 17"/>
        <xdr:cNvSpPr>
          <a:spLocks noChangeShapeType="1"/>
        </xdr:cNvSpPr>
      </xdr:nvSpPr>
      <xdr:spPr bwMode="auto">
        <a:xfrm>
          <a:off x="4514850" y="57721500"/>
          <a:ext cx="3162300" cy="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942975</xdr:colOff>
      <xdr:row>199</xdr:row>
      <xdr:rowOff>238125</xdr:rowOff>
    </xdr:from>
    <xdr:to>
      <xdr:col>8</xdr:col>
      <xdr:colOff>85725</xdr:colOff>
      <xdr:row>202</xdr:row>
      <xdr:rowOff>200025</xdr:rowOff>
    </xdr:to>
    <xdr:sp macro="" textlink="">
      <xdr:nvSpPr>
        <xdr:cNvPr id="5138" name="AutoShape 18"/>
        <xdr:cNvSpPr>
          <a:spLocks noChangeArrowheads="1"/>
        </xdr:cNvSpPr>
      </xdr:nvSpPr>
      <xdr:spPr bwMode="auto">
        <a:xfrm>
          <a:off x="1847850" y="58521600"/>
          <a:ext cx="5810250" cy="819150"/>
        </a:xfrm>
        <a:prstGeom prst="wedgeRectCallout">
          <a:avLst>
            <a:gd name="adj1" fmla="val 8023"/>
            <a:gd name="adj2" fmla="val -16278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lnSpc>
              <a:spcPts val="3000"/>
            </a:lnSpc>
            <a:defRPr sz="1000"/>
          </a:pPr>
          <a:r>
            <a:rPr lang="en-US" altLang="ja-JP" sz="2500" b="1" i="0" u="none" strike="noStrike" baseline="0">
              <a:solidFill>
                <a:srgbClr val="FF0000"/>
              </a:solidFill>
              <a:latin typeface="ＤＦ平成明朝体W9"/>
            </a:rPr>
            <a:t>※</a:t>
          </a:r>
          <a:r>
            <a:rPr lang="ja-JP" altLang="en-US" sz="2500" b="1" i="0" u="none" strike="noStrike" baseline="0">
              <a:solidFill>
                <a:srgbClr val="FF0000"/>
              </a:solidFill>
              <a:latin typeface="ＤＦ平成明朝体W9"/>
            </a:rPr>
            <a:t>当社はすべて自社施工</a:t>
          </a:r>
        </a:p>
        <a:p>
          <a:pPr algn="ctr" rtl="0">
            <a:lnSpc>
              <a:spcPts val="2900"/>
            </a:lnSpc>
            <a:defRPr sz="1000"/>
          </a:pPr>
          <a:r>
            <a:rPr lang="ja-JP" altLang="en-US" sz="2500" b="1" i="0" u="none" strike="noStrike" baseline="0">
              <a:solidFill>
                <a:srgbClr val="FF0000"/>
              </a:solidFill>
              <a:latin typeface="ＤＦ平成明朝体W9"/>
            </a:rPr>
            <a:t>全国どこでも均一の品質です</a:t>
          </a:r>
        </a:p>
      </xdr:txBody>
    </xdr:sp>
    <xdr:clientData/>
  </xdr:twoCellAnchor>
  <xdr:twoCellAnchor>
    <xdr:from>
      <xdr:col>2</xdr:col>
      <xdr:colOff>0</xdr:colOff>
      <xdr:row>120</xdr:row>
      <xdr:rowOff>9525</xdr:rowOff>
    </xdr:from>
    <xdr:to>
      <xdr:col>5</xdr:col>
      <xdr:colOff>1609725</xdr:colOff>
      <xdr:row>121</xdr:row>
      <xdr:rowOff>9525</xdr:rowOff>
    </xdr:to>
    <xdr:grpSp>
      <xdr:nvGrpSpPr>
        <xdr:cNvPr id="5242" name="Group 28"/>
        <xdr:cNvGrpSpPr>
          <a:grpSpLocks/>
        </xdr:cNvGrpSpPr>
      </xdr:nvGrpSpPr>
      <xdr:grpSpPr bwMode="auto">
        <a:xfrm>
          <a:off x="695325" y="35823525"/>
          <a:ext cx="5962650" cy="285750"/>
          <a:chOff x="73" y="3761"/>
          <a:chExt cx="626" cy="30"/>
        </a:xfrm>
      </xdr:grpSpPr>
      <xdr:pic>
        <xdr:nvPicPr>
          <xdr:cNvPr id="5247" name="Picture 19" descr="素材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" y="3761"/>
            <a:ext cx="626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40" name="Rectangle 20"/>
          <xdr:cNvSpPr>
            <a:spLocks noChangeArrowheads="1"/>
          </xdr:cNvSpPr>
        </xdr:nvSpPr>
        <xdr:spPr bwMode="auto">
          <a:xfrm>
            <a:off x="76" y="3764"/>
            <a:ext cx="253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ja-JP" altLang="en-US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平成</a:t>
            </a:r>
            <a:r>
              <a:rPr lang="en-US" altLang="ja-JP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年</a:t>
            </a:r>
          </a:p>
        </xdr:txBody>
      </xdr:sp>
    </xdr:grpSp>
    <xdr:clientData/>
  </xdr:twoCellAnchor>
  <xdr:twoCellAnchor>
    <xdr:from>
      <xdr:col>9</xdr:col>
      <xdr:colOff>904875</xdr:colOff>
      <xdr:row>200</xdr:row>
      <xdr:rowOff>38100</xdr:rowOff>
    </xdr:from>
    <xdr:to>
      <xdr:col>10</xdr:col>
      <xdr:colOff>628650</xdr:colOff>
      <xdr:row>206</xdr:row>
      <xdr:rowOff>209550</xdr:rowOff>
    </xdr:to>
    <xdr:sp macro="" textlink="">
      <xdr:nvSpPr>
        <xdr:cNvPr id="5142" name="Rectangle 22"/>
        <xdr:cNvSpPr>
          <a:spLocks noChangeArrowheads="1"/>
        </xdr:cNvSpPr>
      </xdr:nvSpPr>
      <xdr:spPr bwMode="auto">
        <a:xfrm>
          <a:off x="9401175" y="58607325"/>
          <a:ext cx="2000250" cy="18859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第二蕨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196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名谷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行徳　　　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274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築２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音羽ﾊｳｽ　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渦森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渦森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>
    <xdr:from>
      <xdr:col>2</xdr:col>
      <xdr:colOff>0</xdr:colOff>
      <xdr:row>153</xdr:row>
      <xdr:rowOff>28575</xdr:rowOff>
    </xdr:from>
    <xdr:to>
      <xdr:col>5</xdr:col>
      <xdr:colOff>1609725</xdr:colOff>
      <xdr:row>154</xdr:row>
      <xdr:rowOff>47625</xdr:rowOff>
    </xdr:to>
    <xdr:grpSp>
      <xdr:nvGrpSpPr>
        <xdr:cNvPr id="5244" name="Group 27"/>
        <xdr:cNvGrpSpPr>
          <a:grpSpLocks/>
        </xdr:cNvGrpSpPr>
      </xdr:nvGrpSpPr>
      <xdr:grpSpPr bwMode="auto">
        <a:xfrm>
          <a:off x="695325" y="45243750"/>
          <a:ext cx="5962650" cy="276225"/>
          <a:chOff x="0" y="4748"/>
          <a:chExt cx="626" cy="29"/>
        </a:xfrm>
      </xdr:grpSpPr>
      <xdr:pic>
        <xdr:nvPicPr>
          <xdr:cNvPr id="5245" name="Picture 23" descr="素材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748"/>
            <a:ext cx="626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44" name="Rectangle 24"/>
          <xdr:cNvSpPr>
            <a:spLocks noChangeArrowheads="1"/>
          </xdr:cNvSpPr>
        </xdr:nvSpPr>
        <xdr:spPr bwMode="auto">
          <a:xfrm>
            <a:off x="0" y="4750"/>
            <a:ext cx="253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ja-JP" altLang="en-US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平成</a:t>
            </a:r>
            <a:r>
              <a:rPr lang="en-US" altLang="ja-JP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</a:t>
            </a:r>
            <a:r>
              <a:rPr lang="ja-JP" altLang="en-US" sz="14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年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14</xdr:col>
      <xdr:colOff>66675</xdr:colOff>
      <xdr:row>0</xdr:row>
      <xdr:rowOff>0</xdr:rowOff>
    </xdr:to>
    <xdr:pic>
      <xdr:nvPicPr>
        <xdr:cNvPr id="8243" name="Picture 1" descr="素材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0"/>
          <a:ext cx="66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1514475</xdr:colOff>
      <xdr:row>435</xdr:row>
      <xdr:rowOff>257175</xdr:rowOff>
    </xdr:from>
    <xdr:to>
      <xdr:col>11</xdr:col>
      <xdr:colOff>323850</xdr:colOff>
      <xdr:row>442</xdr:row>
      <xdr:rowOff>142875</xdr:rowOff>
    </xdr:to>
    <xdr:sp macro="" textlink="">
      <xdr:nvSpPr>
        <xdr:cNvPr id="8211" name="Rectangle 19"/>
        <xdr:cNvSpPr>
          <a:spLocks noChangeArrowheads="1"/>
        </xdr:cNvSpPr>
      </xdr:nvSpPr>
      <xdr:spPr bwMode="auto">
        <a:xfrm>
          <a:off x="8782050" y="130425825"/>
          <a:ext cx="0" cy="1885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第二蕨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196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名谷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行徳　　　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274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築２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音羽ﾊｳｽ　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渦森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渦森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戸　築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  <xdr:twoCellAnchor editAs="oneCell">
    <xdr:from>
      <xdr:col>32</xdr:col>
      <xdr:colOff>2352675</xdr:colOff>
      <xdr:row>423</xdr:row>
      <xdr:rowOff>85725</xdr:rowOff>
    </xdr:from>
    <xdr:to>
      <xdr:col>38</xdr:col>
      <xdr:colOff>142875</xdr:colOff>
      <xdr:row>426</xdr:row>
      <xdr:rowOff>66675</xdr:rowOff>
    </xdr:to>
    <xdr:pic>
      <xdr:nvPicPr>
        <xdr:cNvPr id="8245" name="Picture 24" descr="トルネードロゴ画像-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126825375"/>
          <a:ext cx="35718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695325</xdr:colOff>
      <xdr:row>420</xdr:row>
      <xdr:rowOff>0</xdr:rowOff>
    </xdr:from>
    <xdr:to>
      <xdr:col>36</xdr:col>
      <xdr:colOff>942975</xdr:colOff>
      <xdr:row>420</xdr:row>
      <xdr:rowOff>0</xdr:rowOff>
    </xdr:to>
    <xdr:sp macro="" textlink="">
      <xdr:nvSpPr>
        <xdr:cNvPr id="8246" name="Line 25"/>
        <xdr:cNvSpPr>
          <a:spLocks noChangeShapeType="1"/>
        </xdr:cNvSpPr>
      </xdr:nvSpPr>
      <xdr:spPr bwMode="auto">
        <a:xfrm>
          <a:off x="24012525" y="125882400"/>
          <a:ext cx="2057400" cy="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1171575</xdr:colOff>
      <xdr:row>421</xdr:row>
      <xdr:rowOff>38100</xdr:rowOff>
    </xdr:from>
    <xdr:to>
      <xdr:col>36</xdr:col>
      <xdr:colOff>314325</xdr:colOff>
      <xdr:row>423</xdr:row>
      <xdr:rowOff>114300</xdr:rowOff>
    </xdr:to>
    <xdr:sp macro="" textlink="">
      <xdr:nvSpPr>
        <xdr:cNvPr id="8218" name="AutoShape 26"/>
        <xdr:cNvSpPr>
          <a:spLocks noChangeArrowheads="1"/>
        </xdr:cNvSpPr>
      </xdr:nvSpPr>
      <xdr:spPr bwMode="auto">
        <a:xfrm>
          <a:off x="23326725" y="126206250"/>
          <a:ext cx="2371725" cy="647700"/>
        </a:xfrm>
        <a:prstGeom prst="wedgeRectCallout">
          <a:avLst>
            <a:gd name="adj1" fmla="val 7519"/>
            <a:gd name="adj2" fmla="val 43847"/>
          </a:avLst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n-US" altLang="ja-JP" sz="2500" b="1" i="0" u="none" strike="noStrike" baseline="0">
              <a:solidFill>
                <a:srgbClr val="FF0000"/>
              </a:solidFill>
              <a:latin typeface="ＤＦ平成明朝体W9"/>
            </a:rPr>
            <a:t>※</a:t>
          </a:r>
          <a:r>
            <a:rPr lang="ja-JP" altLang="en-US" sz="2500" b="1" i="0" u="none" strike="noStrike" baseline="0">
              <a:solidFill>
                <a:srgbClr val="FF0000"/>
              </a:solidFill>
              <a:latin typeface="ＤＦ平成明朝体W9"/>
            </a:rPr>
            <a:t>当社はすべて自社施工</a:t>
          </a:r>
        </a:p>
        <a:p>
          <a:pPr algn="ctr" rtl="0">
            <a:defRPr sz="1000"/>
          </a:pPr>
          <a:r>
            <a:rPr lang="ja-JP" altLang="en-US" sz="2500" b="1" i="0" u="none" strike="noStrike" baseline="0">
              <a:solidFill>
                <a:srgbClr val="FF0000"/>
              </a:solidFill>
              <a:latin typeface="ＤＦ平成明朝体W9"/>
            </a:rPr>
            <a:t>全国どこでも均一の品質です</a:t>
          </a:r>
        </a:p>
      </xdr:txBody>
    </xdr:sp>
    <xdr:clientData/>
  </xdr:twoCellAnchor>
  <xdr:twoCellAnchor>
    <xdr:from>
      <xdr:col>0</xdr:col>
      <xdr:colOff>0</xdr:colOff>
      <xdr:row>254</xdr:row>
      <xdr:rowOff>0</xdr:rowOff>
    </xdr:from>
    <xdr:to>
      <xdr:col>3</xdr:col>
      <xdr:colOff>2076450</xdr:colOff>
      <xdr:row>254</xdr:row>
      <xdr:rowOff>0</xdr:rowOff>
    </xdr:to>
    <xdr:sp macro="" textlink="">
      <xdr:nvSpPr>
        <xdr:cNvPr id="8220" name="Rectangle 28"/>
        <xdr:cNvSpPr>
          <a:spLocks noChangeArrowheads="1"/>
        </xdr:cNvSpPr>
      </xdr:nvSpPr>
      <xdr:spPr bwMode="auto">
        <a:xfrm>
          <a:off x="0" y="75647550"/>
          <a:ext cx="3162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平成</a:t>
          </a:r>
          <a:r>
            <a:rPr lang="en-US" altLang="ja-JP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19</a:t>
          </a:r>
          <a:r>
            <a:rPr lang="ja-JP" altLang="en-US" sz="14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年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1</xdr:row>
      <xdr:rowOff>0</xdr:rowOff>
    </xdr:from>
    <xdr:to>
      <xdr:col>26</xdr:col>
      <xdr:colOff>19050</xdr:colOff>
      <xdr:row>38</xdr:row>
      <xdr:rowOff>152400</xdr:rowOff>
    </xdr:to>
    <xdr:grpSp>
      <xdr:nvGrpSpPr>
        <xdr:cNvPr id="9317" name="Group 1"/>
        <xdr:cNvGrpSpPr>
          <a:grpSpLocks/>
        </xdr:cNvGrpSpPr>
      </xdr:nvGrpSpPr>
      <xdr:grpSpPr bwMode="auto">
        <a:xfrm>
          <a:off x="11496675" y="171450"/>
          <a:ext cx="6353175" cy="6496050"/>
          <a:chOff x="660" y="817"/>
          <a:chExt cx="928" cy="879"/>
        </a:xfrm>
      </xdr:grpSpPr>
      <xdr:grpSp>
        <xdr:nvGrpSpPr>
          <xdr:cNvPr id="9338" name="Group 2"/>
          <xdr:cNvGrpSpPr>
            <a:grpSpLocks/>
          </xdr:cNvGrpSpPr>
        </xdr:nvGrpSpPr>
        <xdr:grpSpPr bwMode="auto">
          <a:xfrm>
            <a:off x="660" y="1169"/>
            <a:ext cx="643" cy="527"/>
            <a:chOff x="773" y="942"/>
            <a:chExt cx="643" cy="527"/>
          </a:xfrm>
        </xdr:grpSpPr>
        <xdr:pic>
          <xdr:nvPicPr>
            <xdr:cNvPr id="9340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0039" t="38542" r="16602" b="12761"/>
            <a:stretch>
              <a:fillRect/>
            </a:stretch>
          </xdr:blipFill>
          <xdr:spPr bwMode="auto">
            <a:xfrm>
              <a:off x="773" y="1095"/>
              <a:ext cx="444" cy="37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9341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9844" t="38281" r="13770" b="13281"/>
            <a:stretch>
              <a:fillRect/>
            </a:stretch>
          </xdr:blipFill>
          <xdr:spPr bwMode="auto">
            <a:xfrm>
              <a:off x="941" y="942"/>
              <a:ext cx="475" cy="37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9339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117" t="34895" r="13477" b="11198"/>
          <a:stretch>
            <a:fillRect/>
          </a:stretch>
        </xdr:blipFill>
        <xdr:spPr bwMode="auto">
          <a:xfrm>
            <a:off x="1164" y="817"/>
            <a:ext cx="424" cy="4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647700</xdr:colOff>
      <xdr:row>1</xdr:row>
      <xdr:rowOff>57150</xdr:rowOff>
    </xdr:from>
    <xdr:to>
      <xdr:col>11</xdr:col>
      <xdr:colOff>476250</xdr:colOff>
      <xdr:row>42</xdr:row>
      <xdr:rowOff>0</xdr:rowOff>
    </xdr:to>
    <xdr:pic>
      <xdr:nvPicPr>
        <xdr:cNvPr id="9318" name="Picture 6" descr="http://www.schoolicons.com/web/icon/Japan/ic_ja02w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228600"/>
          <a:ext cx="6000750" cy="697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666750</xdr:colOff>
      <xdr:row>31</xdr:row>
      <xdr:rowOff>104775</xdr:rowOff>
    </xdr:from>
    <xdr:to>
      <xdr:col>11</xdr:col>
      <xdr:colOff>19050</xdr:colOff>
      <xdr:row>33</xdr:row>
      <xdr:rowOff>57150</xdr:rowOff>
    </xdr:to>
    <xdr:sp macro="" textlink="">
      <xdr:nvSpPr>
        <xdr:cNvPr id="9223" name="AutoShape 7"/>
        <xdr:cNvSpPr>
          <a:spLocks/>
        </xdr:cNvSpPr>
      </xdr:nvSpPr>
      <xdr:spPr bwMode="auto">
        <a:xfrm>
          <a:off x="6153150" y="5419725"/>
          <a:ext cx="1409700" cy="295275"/>
        </a:xfrm>
        <a:prstGeom prst="borderCallout1">
          <a:avLst>
            <a:gd name="adj1" fmla="val 38708"/>
            <a:gd name="adj2" fmla="val -5407"/>
            <a:gd name="adj3" fmla="val -106454"/>
            <a:gd name="adj4" fmla="val -72296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愛知県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6793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8</xdr:col>
      <xdr:colOff>666750</xdr:colOff>
      <xdr:row>33</xdr:row>
      <xdr:rowOff>133350</xdr:rowOff>
    </xdr:from>
    <xdr:to>
      <xdr:col>11</xdr:col>
      <xdr:colOff>9525</xdr:colOff>
      <xdr:row>35</xdr:row>
      <xdr:rowOff>57150</xdr:rowOff>
    </xdr:to>
    <xdr:sp macro="" textlink="">
      <xdr:nvSpPr>
        <xdr:cNvPr id="9224" name="AutoShape 8"/>
        <xdr:cNvSpPr>
          <a:spLocks/>
        </xdr:cNvSpPr>
      </xdr:nvSpPr>
      <xdr:spPr bwMode="auto">
        <a:xfrm>
          <a:off x="6153150" y="5791200"/>
          <a:ext cx="1400175" cy="266700"/>
        </a:xfrm>
        <a:prstGeom prst="borderCallout1">
          <a:avLst>
            <a:gd name="adj1" fmla="val 42856"/>
            <a:gd name="adj2" fmla="val -5444"/>
            <a:gd name="adj3" fmla="val -364287"/>
            <a:gd name="adj4" fmla="val -91838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岐阜県　　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87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11</xdr:col>
      <xdr:colOff>38100</xdr:colOff>
      <xdr:row>17</xdr:row>
      <xdr:rowOff>123825</xdr:rowOff>
    </xdr:from>
    <xdr:to>
      <xdr:col>12</xdr:col>
      <xdr:colOff>590550</xdr:colOff>
      <xdr:row>19</xdr:row>
      <xdr:rowOff>76200</xdr:rowOff>
    </xdr:to>
    <xdr:sp macro="" textlink="">
      <xdr:nvSpPr>
        <xdr:cNvPr id="9225" name="AutoShape 9"/>
        <xdr:cNvSpPr>
          <a:spLocks/>
        </xdr:cNvSpPr>
      </xdr:nvSpPr>
      <xdr:spPr bwMode="auto">
        <a:xfrm>
          <a:off x="7581900" y="3038475"/>
          <a:ext cx="1238250" cy="295275"/>
        </a:xfrm>
        <a:prstGeom prst="borderCallout1">
          <a:avLst>
            <a:gd name="adj1" fmla="val 38708"/>
            <a:gd name="adj2" fmla="val -6153"/>
            <a:gd name="adj3" fmla="val 474194"/>
            <a:gd name="adj4" fmla="val -146153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群馬県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42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11</xdr:col>
      <xdr:colOff>9525</xdr:colOff>
      <xdr:row>20</xdr:row>
      <xdr:rowOff>57150</xdr:rowOff>
    </xdr:from>
    <xdr:to>
      <xdr:col>12</xdr:col>
      <xdr:colOff>581025</xdr:colOff>
      <xdr:row>22</xdr:row>
      <xdr:rowOff>38100</xdr:rowOff>
    </xdr:to>
    <xdr:sp macro="" textlink="">
      <xdr:nvSpPr>
        <xdr:cNvPr id="9226" name="AutoShape 10"/>
        <xdr:cNvSpPr>
          <a:spLocks/>
        </xdr:cNvSpPr>
      </xdr:nvSpPr>
      <xdr:spPr bwMode="auto">
        <a:xfrm>
          <a:off x="7553325" y="3486150"/>
          <a:ext cx="1257300" cy="323850"/>
        </a:xfrm>
        <a:prstGeom prst="borderCallout1">
          <a:avLst>
            <a:gd name="adj1" fmla="val 35296"/>
            <a:gd name="adj2" fmla="val -6060"/>
            <a:gd name="adj3" fmla="val 400000"/>
            <a:gd name="adj4" fmla="val -131819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東京都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6249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8</xdr:col>
      <xdr:colOff>676275</xdr:colOff>
      <xdr:row>36</xdr:row>
      <xdr:rowOff>47625</xdr:rowOff>
    </xdr:from>
    <xdr:to>
      <xdr:col>11</xdr:col>
      <xdr:colOff>0</xdr:colOff>
      <xdr:row>37</xdr:row>
      <xdr:rowOff>142875</xdr:rowOff>
    </xdr:to>
    <xdr:sp macro="" textlink="">
      <xdr:nvSpPr>
        <xdr:cNvPr id="9227" name="AutoShape 11"/>
        <xdr:cNvSpPr>
          <a:spLocks/>
        </xdr:cNvSpPr>
      </xdr:nvSpPr>
      <xdr:spPr bwMode="auto">
        <a:xfrm>
          <a:off x="6162675" y="6219825"/>
          <a:ext cx="1381125" cy="266700"/>
        </a:xfrm>
        <a:prstGeom prst="borderCallout1">
          <a:avLst>
            <a:gd name="adj1" fmla="val 42856"/>
            <a:gd name="adj2" fmla="val -5519"/>
            <a:gd name="adj3" fmla="val -350000"/>
            <a:gd name="adj4" fmla="val -102759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三重県　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564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11</xdr:col>
      <xdr:colOff>28575</xdr:colOff>
      <xdr:row>23</xdr:row>
      <xdr:rowOff>47625</xdr:rowOff>
    </xdr:from>
    <xdr:to>
      <xdr:col>12</xdr:col>
      <xdr:colOff>581025</xdr:colOff>
      <xdr:row>24</xdr:row>
      <xdr:rowOff>161925</xdr:rowOff>
    </xdr:to>
    <xdr:sp macro="" textlink="">
      <xdr:nvSpPr>
        <xdr:cNvPr id="9228" name="AutoShape 12"/>
        <xdr:cNvSpPr>
          <a:spLocks/>
        </xdr:cNvSpPr>
      </xdr:nvSpPr>
      <xdr:spPr bwMode="auto">
        <a:xfrm>
          <a:off x="7572375" y="3990975"/>
          <a:ext cx="1238250" cy="285750"/>
        </a:xfrm>
        <a:prstGeom prst="borderCallout1">
          <a:avLst>
            <a:gd name="adj1" fmla="val 40000"/>
            <a:gd name="adj2" fmla="val -6153"/>
            <a:gd name="adj3" fmla="val 283333"/>
            <a:gd name="adj4" fmla="val -110769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千葉県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1581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6</xdr:col>
      <xdr:colOff>85725</xdr:colOff>
      <xdr:row>6</xdr:row>
      <xdr:rowOff>133350</xdr:rowOff>
    </xdr:from>
    <xdr:to>
      <xdr:col>7</xdr:col>
      <xdr:colOff>638175</xdr:colOff>
      <xdr:row>8</xdr:row>
      <xdr:rowOff>57150</xdr:rowOff>
    </xdr:to>
    <xdr:sp macro="" textlink="">
      <xdr:nvSpPr>
        <xdr:cNvPr id="9229" name="AutoShape 13"/>
        <xdr:cNvSpPr>
          <a:spLocks/>
        </xdr:cNvSpPr>
      </xdr:nvSpPr>
      <xdr:spPr bwMode="auto">
        <a:xfrm>
          <a:off x="4200525" y="1162050"/>
          <a:ext cx="1238250" cy="266700"/>
        </a:xfrm>
        <a:prstGeom prst="borderCallout1">
          <a:avLst>
            <a:gd name="adj1" fmla="val 42856"/>
            <a:gd name="adj2" fmla="val 106153"/>
            <a:gd name="adj3" fmla="val 864287"/>
            <a:gd name="adj4" fmla="val 149231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山形県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61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11</xdr:col>
      <xdr:colOff>495300</xdr:colOff>
      <xdr:row>13</xdr:row>
      <xdr:rowOff>161925</xdr:rowOff>
    </xdr:from>
    <xdr:to>
      <xdr:col>13</xdr:col>
      <xdr:colOff>361950</xdr:colOff>
      <xdr:row>15</xdr:row>
      <xdr:rowOff>142875</xdr:rowOff>
    </xdr:to>
    <xdr:sp macro="" textlink="">
      <xdr:nvSpPr>
        <xdr:cNvPr id="9230" name="AutoShape 14"/>
        <xdr:cNvSpPr>
          <a:spLocks/>
        </xdr:cNvSpPr>
      </xdr:nvSpPr>
      <xdr:spPr bwMode="auto">
        <a:xfrm>
          <a:off x="8039100" y="2390775"/>
          <a:ext cx="1238250" cy="323850"/>
        </a:xfrm>
        <a:prstGeom prst="borderCallout1">
          <a:avLst>
            <a:gd name="adj1" fmla="val 35296"/>
            <a:gd name="adj2" fmla="val -6153"/>
            <a:gd name="adj3" fmla="val 367648"/>
            <a:gd name="adj4" fmla="val -136921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宮城県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628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4</xdr:col>
      <xdr:colOff>57150</xdr:colOff>
      <xdr:row>13</xdr:row>
      <xdr:rowOff>133350</xdr:rowOff>
    </xdr:from>
    <xdr:to>
      <xdr:col>5</xdr:col>
      <xdr:colOff>666750</xdr:colOff>
      <xdr:row>15</xdr:row>
      <xdr:rowOff>57150</xdr:rowOff>
    </xdr:to>
    <xdr:sp macro="" textlink="">
      <xdr:nvSpPr>
        <xdr:cNvPr id="9231" name="AutoShape 15"/>
        <xdr:cNvSpPr>
          <a:spLocks/>
        </xdr:cNvSpPr>
      </xdr:nvSpPr>
      <xdr:spPr bwMode="auto">
        <a:xfrm>
          <a:off x="2800350" y="2362200"/>
          <a:ext cx="1295400" cy="266700"/>
        </a:xfrm>
        <a:prstGeom prst="borderCallout1">
          <a:avLst>
            <a:gd name="adj1" fmla="val 42856"/>
            <a:gd name="adj2" fmla="val 105884"/>
            <a:gd name="adj3" fmla="val 1089287"/>
            <a:gd name="adj4" fmla="val 123528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大阪府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514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12</xdr:col>
      <xdr:colOff>161925</xdr:colOff>
      <xdr:row>28</xdr:row>
      <xdr:rowOff>19050</xdr:rowOff>
    </xdr:from>
    <xdr:to>
      <xdr:col>14</xdr:col>
      <xdr:colOff>28575</xdr:colOff>
      <xdr:row>29</xdr:row>
      <xdr:rowOff>114300</xdr:rowOff>
    </xdr:to>
    <xdr:sp macro="" textlink="">
      <xdr:nvSpPr>
        <xdr:cNvPr id="9232" name="AutoShape 16"/>
        <xdr:cNvSpPr>
          <a:spLocks/>
        </xdr:cNvSpPr>
      </xdr:nvSpPr>
      <xdr:spPr bwMode="auto">
        <a:xfrm>
          <a:off x="8391525" y="4819650"/>
          <a:ext cx="1238250" cy="266700"/>
        </a:xfrm>
        <a:prstGeom prst="borderCallout1">
          <a:avLst>
            <a:gd name="adj1" fmla="val 42856"/>
            <a:gd name="adj2" fmla="val -6153"/>
            <a:gd name="adj3" fmla="val 39287"/>
            <a:gd name="adj4" fmla="val -203847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神奈川県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903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12</xdr:col>
      <xdr:colOff>171450</xdr:colOff>
      <xdr:row>30</xdr:row>
      <xdr:rowOff>28575</xdr:rowOff>
    </xdr:from>
    <xdr:to>
      <xdr:col>14</xdr:col>
      <xdr:colOff>38100</xdr:colOff>
      <xdr:row>31</xdr:row>
      <xdr:rowOff>123825</xdr:rowOff>
    </xdr:to>
    <xdr:sp macro="" textlink="">
      <xdr:nvSpPr>
        <xdr:cNvPr id="9233" name="AutoShape 17"/>
        <xdr:cNvSpPr>
          <a:spLocks/>
        </xdr:cNvSpPr>
      </xdr:nvSpPr>
      <xdr:spPr bwMode="auto">
        <a:xfrm>
          <a:off x="8401050" y="5172075"/>
          <a:ext cx="1238250" cy="266700"/>
        </a:xfrm>
        <a:prstGeom prst="borderCallout1">
          <a:avLst>
            <a:gd name="adj1" fmla="val 42856"/>
            <a:gd name="adj2" fmla="val -6153"/>
            <a:gd name="adj3" fmla="val -25000"/>
            <a:gd name="adj4" fmla="val -242306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静岡県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2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4</xdr:col>
      <xdr:colOff>57150</xdr:colOff>
      <xdr:row>16</xdr:row>
      <xdr:rowOff>28575</xdr:rowOff>
    </xdr:from>
    <xdr:to>
      <xdr:col>5</xdr:col>
      <xdr:colOff>638175</xdr:colOff>
      <xdr:row>17</xdr:row>
      <xdr:rowOff>123825</xdr:rowOff>
    </xdr:to>
    <xdr:sp macro="" textlink="">
      <xdr:nvSpPr>
        <xdr:cNvPr id="9234" name="AutoShape 18"/>
        <xdr:cNvSpPr>
          <a:spLocks/>
        </xdr:cNvSpPr>
      </xdr:nvSpPr>
      <xdr:spPr bwMode="auto">
        <a:xfrm>
          <a:off x="2800350" y="2771775"/>
          <a:ext cx="1266825" cy="266700"/>
        </a:xfrm>
        <a:prstGeom prst="borderCallout1">
          <a:avLst>
            <a:gd name="adj1" fmla="val 42856"/>
            <a:gd name="adj2" fmla="val 106014"/>
            <a:gd name="adj3" fmla="val 860713"/>
            <a:gd name="adj4" fmla="val 106769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兵庫県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774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3</xdr:col>
      <xdr:colOff>9525</xdr:colOff>
      <xdr:row>18</xdr:row>
      <xdr:rowOff>19050</xdr:rowOff>
    </xdr:from>
    <xdr:to>
      <xdr:col>4</xdr:col>
      <xdr:colOff>561975</xdr:colOff>
      <xdr:row>19</xdr:row>
      <xdr:rowOff>114300</xdr:rowOff>
    </xdr:to>
    <xdr:sp macro="" textlink="">
      <xdr:nvSpPr>
        <xdr:cNvPr id="9235" name="AutoShape 19"/>
        <xdr:cNvSpPr>
          <a:spLocks/>
        </xdr:cNvSpPr>
      </xdr:nvSpPr>
      <xdr:spPr bwMode="auto">
        <a:xfrm>
          <a:off x="2066925" y="3105150"/>
          <a:ext cx="1238250" cy="266700"/>
        </a:xfrm>
        <a:prstGeom prst="borderCallout1">
          <a:avLst>
            <a:gd name="adj1" fmla="val 42856"/>
            <a:gd name="adj2" fmla="val 106153"/>
            <a:gd name="adj3" fmla="val 753569"/>
            <a:gd name="adj4" fmla="val 135384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岡山県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1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棟</a:t>
          </a:r>
        </a:p>
      </xdr:txBody>
    </xdr:sp>
    <xdr:clientData/>
  </xdr:twoCellAnchor>
  <xdr:twoCellAnchor>
    <xdr:from>
      <xdr:col>2</xdr:col>
      <xdr:colOff>9525</xdr:colOff>
      <xdr:row>20</xdr:row>
      <xdr:rowOff>28575</xdr:rowOff>
    </xdr:from>
    <xdr:to>
      <xdr:col>3</xdr:col>
      <xdr:colOff>561975</xdr:colOff>
      <xdr:row>21</xdr:row>
      <xdr:rowOff>123825</xdr:rowOff>
    </xdr:to>
    <xdr:sp macro="" textlink="">
      <xdr:nvSpPr>
        <xdr:cNvPr id="9236" name="AutoShape 20"/>
        <xdr:cNvSpPr>
          <a:spLocks/>
        </xdr:cNvSpPr>
      </xdr:nvSpPr>
      <xdr:spPr bwMode="auto">
        <a:xfrm>
          <a:off x="1381125" y="3457575"/>
          <a:ext cx="1238250" cy="266700"/>
        </a:xfrm>
        <a:prstGeom prst="borderCallout1">
          <a:avLst>
            <a:gd name="adj1" fmla="val 42856"/>
            <a:gd name="adj2" fmla="val 106153"/>
            <a:gd name="adj3" fmla="val 667856"/>
            <a:gd name="adj4" fmla="val 165384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広島県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102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1</xdr:col>
      <xdr:colOff>485775</xdr:colOff>
      <xdr:row>23</xdr:row>
      <xdr:rowOff>0</xdr:rowOff>
    </xdr:from>
    <xdr:to>
      <xdr:col>3</xdr:col>
      <xdr:colOff>352425</xdr:colOff>
      <xdr:row>24</xdr:row>
      <xdr:rowOff>95250</xdr:rowOff>
    </xdr:to>
    <xdr:sp macro="" textlink="">
      <xdr:nvSpPr>
        <xdr:cNvPr id="9237" name="AutoShape 21"/>
        <xdr:cNvSpPr>
          <a:spLocks/>
        </xdr:cNvSpPr>
      </xdr:nvSpPr>
      <xdr:spPr bwMode="auto">
        <a:xfrm>
          <a:off x="1171575" y="3943350"/>
          <a:ext cx="1238250" cy="266700"/>
        </a:xfrm>
        <a:prstGeom prst="borderCallout1">
          <a:avLst>
            <a:gd name="adj1" fmla="val 42856"/>
            <a:gd name="adj2" fmla="val 106153"/>
            <a:gd name="adj3" fmla="val 560713"/>
            <a:gd name="adj4" fmla="val 136921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山口県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56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5</xdr:col>
      <xdr:colOff>104775</xdr:colOff>
      <xdr:row>39</xdr:row>
      <xdr:rowOff>57150</xdr:rowOff>
    </xdr:from>
    <xdr:to>
      <xdr:col>6</xdr:col>
      <xdr:colOff>657225</xdr:colOff>
      <xdr:row>40</xdr:row>
      <xdr:rowOff>152400</xdr:rowOff>
    </xdr:to>
    <xdr:sp macro="" textlink="">
      <xdr:nvSpPr>
        <xdr:cNvPr id="9238" name="AutoShape 22"/>
        <xdr:cNvSpPr>
          <a:spLocks/>
        </xdr:cNvSpPr>
      </xdr:nvSpPr>
      <xdr:spPr bwMode="auto">
        <a:xfrm>
          <a:off x="3533775" y="6743700"/>
          <a:ext cx="1238250" cy="266700"/>
        </a:xfrm>
        <a:prstGeom prst="borderCallout1">
          <a:avLst>
            <a:gd name="adj1" fmla="val 42856"/>
            <a:gd name="adj2" fmla="val -6153"/>
            <a:gd name="adj3" fmla="val -425000"/>
            <a:gd name="adj4" fmla="val -13079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愛媛県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1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棟</a:t>
          </a:r>
        </a:p>
      </xdr:txBody>
    </xdr:sp>
    <xdr:clientData/>
  </xdr:twoCellAnchor>
  <xdr:twoCellAnchor>
    <xdr:from>
      <xdr:col>1</xdr:col>
      <xdr:colOff>247650</xdr:colOff>
      <xdr:row>26</xdr:row>
      <xdr:rowOff>57150</xdr:rowOff>
    </xdr:from>
    <xdr:to>
      <xdr:col>3</xdr:col>
      <xdr:colOff>190500</xdr:colOff>
      <xdr:row>28</xdr:row>
      <xdr:rowOff>66675</xdr:rowOff>
    </xdr:to>
    <xdr:sp macro="" textlink="">
      <xdr:nvSpPr>
        <xdr:cNvPr id="9239" name="AutoShape 23"/>
        <xdr:cNvSpPr>
          <a:spLocks/>
        </xdr:cNvSpPr>
      </xdr:nvSpPr>
      <xdr:spPr bwMode="auto">
        <a:xfrm>
          <a:off x="933450" y="4514850"/>
          <a:ext cx="1314450" cy="352425"/>
        </a:xfrm>
        <a:prstGeom prst="borderCallout1">
          <a:avLst>
            <a:gd name="adj1" fmla="val 32431"/>
            <a:gd name="adj2" fmla="val 105796"/>
            <a:gd name="adj3" fmla="val 348648"/>
            <a:gd name="adj4" fmla="val 120292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福岡県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297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12</xdr:col>
      <xdr:colOff>171450</xdr:colOff>
      <xdr:row>26</xdr:row>
      <xdr:rowOff>0</xdr:rowOff>
    </xdr:from>
    <xdr:to>
      <xdr:col>14</xdr:col>
      <xdr:colOff>38100</xdr:colOff>
      <xdr:row>27</xdr:row>
      <xdr:rowOff>95250</xdr:rowOff>
    </xdr:to>
    <xdr:sp macro="" textlink="">
      <xdr:nvSpPr>
        <xdr:cNvPr id="9240" name="AutoShape 24"/>
        <xdr:cNvSpPr>
          <a:spLocks/>
        </xdr:cNvSpPr>
      </xdr:nvSpPr>
      <xdr:spPr bwMode="auto">
        <a:xfrm>
          <a:off x="8401050" y="4457700"/>
          <a:ext cx="1238250" cy="266700"/>
        </a:xfrm>
        <a:prstGeom prst="borderCallout1">
          <a:avLst>
            <a:gd name="adj1" fmla="val 42856"/>
            <a:gd name="adj2" fmla="val -6153"/>
            <a:gd name="adj3" fmla="val 164287"/>
            <a:gd name="adj4" fmla="val -229231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埼玉県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385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  <xdr:twoCellAnchor>
    <xdr:from>
      <xdr:col>4</xdr:col>
      <xdr:colOff>66675</xdr:colOff>
      <xdr:row>11</xdr:row>
      <xdr:rowOff>123825</xdr:rowOff>
    </xdr:from>
    <xdr:to>
      <xdr:col>5</xdr:col>
      <xdr:colOff>628650</xdr:colOff>
      <xdr:row>13</xdr:row>
      <xdr:rowOff>85725</xdr:rowOff>
    </xdr:to>
    <xdr:sp macro="" textlink="">
      <xdr:nvSpPr>
        <xdr:cNvPr id="9241" name="AutoShape 25"/>
        <xdr:cNvSpPr>
          <a:spLocks/>
        </xdr:cNvSpPr>
      </xdr:nvSpPr>
      <xdr:spPr bwMode="auto">
        <a:xfrm>
          <a:off x="2809875" y="2009775"/>
          <a:ext cx="1247775" cy="304800"/>
        </a:xfrm>
        <a:prstGeom prst="borderCallout1">
          <a:avLst>
            <a:gd name="adj1" fmla="val 37500"/>
            <a:gd name="adj2" fmla="val 106106"/>
            <a:gd name="adj3" fmla="val 1012500"/>
            <a:gd name="adj4" fmla="val 132060"/>
          </a:avLst>
        </a:prstGeom>
        <a:solidFill>
          <a:srgbClr val="CCFFFF">
            <a:alpha val="50000"/>
          </a:srgbClr>
        </a:solidFill>
        <a:ln w="9525">
          <a:solidFill>
            <a:srgbClr val="FF0000"/>
          </a:solidFill>
          <a:miter lim="800000"/>
          <a:headEnd/>
          <a:tailEnd type="oval" w="med" len="med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京都府　</a:t>
          </a:r>
          <a:r>
            <a:rPr lang="en-US" altLang="ja-JP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戸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indowProtection="1" tabSelected="1" view="pageBreakPreview" zoomScale="90" zoomScaleNormal="70" zoomScaleSheetLayoutView="90" workbookViewId="0">
      <pane xSplit="1" ySplit="1" topLeftCell="B2" activePane="bottomRight" state="frozen"/>
      <selection pane="topRight" activeCell="B1" sqref="B1"/>
      <selection pane="bottomLeft" activeCell="A10" sqref="A10"/>
      <selection pane="bottomRight" activeCell="D63" sqref="D63"/>
    </sheetView>
  </sheetViews>
  <sheetFormatPr defaultRowHeight="23.1" customHeight="1"/>
  <cols>
    <col min="1" max="1" width="36.625" style="3" customWidth="1"/>
    <col min="2" max="2" width="25.125" style="43" customWidth="1"/>
    <col min="3" max="3" width="12.625" style="43" customWidth="1"/>
    <col min="4" max="4" width="13.625" style="319" customWidth="1"/>
    <col min="5" max="5" width="13.25" style="62" customWidth="1"/>
    <col min="6" max="6" width="15.75" style="19" customWidth="1"/>
    <col min="7" max="7" width="22.125" style="3" customWidth="1"/>
    <col min="8" max="8" width="17" style="3" customWidth="1"/>
    <col min="9" max="21" width="4.625" style="3" customWidth="1"/>
    <col min="22" max="16384" width="9" style="3"/>
  </cols>
  <sheetData>
    <row r="1" spans="1:23" ht="35.25" customHeight="1">
      <c r="A1" s="367" t="s">
        <v>1786</v>
      </c>
      <c r="B1" s="367"/>
      <c r="C1" s="368" t="s">
        <v>1787</v>
      </c>
      <c r="D1" s="368"/>
      <c r="E1" s="368"/>
      <c r="F1" s="321"/>
      <c r="G1" s="75"/>
    </row>
    <row r="2" spans="1:23" ht="9.75" customHeight="1" thickBot="1">
      <c r="A2" s="332"/>
      <c r="B2" s="332"/>
      <c r="C2" s="332"/>
      <c r="D2" s="332"/>
      <c r="E2" s="322"/>
      <c r="F2" s="321"/>
      <c r="G2" s="75"/>
    </row>
    <row r="3" spans="1:23" ht="27" customHeight="1">
      <c r="A3" s="350" t="s">
        <v>1247</v>
      </c>
      <c r="B3" s="344" t="s">
        <v>1753</v>
      </c>
      <c r="C3" s="344" t="s">
        <v>1763</v>
      </c>
      <c r="D3" s="344" t="s">
        <v>1761</v>
      </c>
      <c r="E3" s="345" t="s">
        <v>1762</v>
      </c>
      <c r="F3" s="10"/>
      <c r="G3" s="75"/>
    </row>
    <row r="4" spans="1:23" ht="20.25" customHeight="1">
      <c r="A4" s="351" t="s">
        <v>1770</v>
      </c>
      <c r="B4" s="320"/>
      <c r="C4" s="320"/>
      <c r="D4" s="320"/>
      <c r="E4" s="346"/>
      <c r="F4" s="19">
        <v>1</v>
      </c>
      <c r="G4" s="9"/>
      <c r="W4" s="22"/>
    </row>
    <row r="5" spans="1:23" ht="15.75" customHeight="1">
      <c r="A5" s="356" t="s">
        <v>555</v>
      </c>
      <c r="B5" s="357" t="s">
        <v>479</v>
      </c>
      <c r="C5" s="323" t="s">
        <v>1339</v>
      </c>
      <c r="D5" s="323">
        <v>572</v>
      </c>
      <c r="E5" s="347">
        <v>24</v>
      </c>
      <c r="F5" s="19">
        <v>1</v>
      </c>
      <c r="G5" s="7"/>
      <c r="W5" s="20"/>
    </row>
    <row r="6" spans="1:23" ht="15.75" customHeight="1">
      <c r="A6" s="356" t="s">
        <v>559</v>
      </c>
      <c r="B6" s="326" t="s">
        <v>1388</v>
      </c>
      <c r="C6" s="323" t="s">
        <v>1340</v>
      </c>
      <c r="D6" s="323">
        <v>160</v>
      </c>
      <c r="E6" s="358">
        <v>27</v>
      </c>
      <c r="F6" s="334"/>
      <c r="G6" s="23"/>
      <c r="W6" s="20"/>
    </row>
    <row r="7" spans="1:23" ht="15.75" customHeight="1">
      <c r="A7" s="352" t="s">
        <v>454</v>
      </c>
      <c r="B7" s="326" t="s">
        <v>558</v>
      </c>
      <c r="C7" s="323" t="s">
        <v>1341</v>
      </c>
      <c r="D7" s="323"/>
      <c r="E7" s="347"/>
      <c r="F7" s="7"/>
      <c r="G7" s="7"/>
      <c r="W7" s="20"/>
    </row>
    <row r="8" spans="1:23" ht="18.75" customHeight="1">
      <c r="A8" s="351" t="s">
        <v>1766</v>
      </c>
      <c r="B8" s="327"/>
      <c r="C8" s="327"/>
      <c r="D8" s="328"/>
      <c r="E8" s="346"/>
      <c r="F8" s="19">
        <v>1</v>
      </c>
      <c r="G8" s="7"/>
      <c r="W8" s="20"/>
    </row>
    <row r="9" spans="1:23" ht="15.75" customHeight="1">
      <c r="A9" s="356" t="s">
        <v>1292</v>
      </c>
      <c r="B9" s="326" t="s">
        <v>344</v>
      </c>
      <c r="C9" s="323" t="s">
        <v>1342</v>
      </c>
      <c r="D9" s="323">
        <v>27</v>
      </c>
      <c r="E9" s="347">
        <v>29</v>
      </c>
      <c r="F9" s="19">
        <v>1</v>
      </c>
      <c r="G9" s="7"/>
      <c r="W9" s="20"/>
    </row>
    <row r="10" spans="1:23" ht="15.75" customHeight="1">
      <c r="A10" s="356" t="s">
        <v>1376</v>
      </c>
      <c r="B10" s="326" t="s">
        <v>344</v>
      </c>
      <c r="C10" s="323" t="s">
        <v>231</v>
      </c>
      <c r="D10" s="323">
        <v>50</v>
      </c>
      <c r="E10" s="347">
        <v>26</v>
      </c>
      <c r="F10" s="19">
        <v>1</v>
      </c>
      <c r="G10" s="7"/>
      <c r="W10" s="20"/>
    </row>
    <row r="11" spans="1:23" ht="15.75" customHeight="1">
      <c r="A11" s="353" t="s">
        <v>1379</v>
      </c>
      <c r="B11" s="326" t="s">
        <v>546</v>
      </c>
      <c r="C11" s="323" t="s">
        <v>1341</v>
      </c>
      <c r="D11" s="323">
        <v>75</v>
      </c>
      <c r="E11" s="347">
        <v>33</v>
      </c>
      <c r="F11" s="19">
        <v>1</v>
      </c>
      <c r="G11" s="7"/>
      <c r="W11" s="29"/>
    </row>
    <row r="12" spans="1:23" ht="15.75" customHeight="1">
      <c r="A12" s="353" t="s">
        <v>247</v>
      </c>
      <c r="B12" s="326" t="s">
        <v>546</v>
      </c>
      <c r="C12" s="359" t="s">
        <v>1342</v>
      </c>
      <c r="D12" s="323" t="s">
        <v>248</v>
      </c>
      <c r="E12" s="347">
        <v>40</v>
      </c>
      <c r="G12" s="7"/>
      <c r="W12" s="29"/>
    </row>
    <row r="13" spans="1:23" ht="17.25" customHeight="1">
      <c r="A13" s="354" t="s">
        <v>1765</v>
      </c>
      <c r="B13" s="327"/>
      <c r="C13" s="328"/>
      <c r="D13" s="328"/>
      <c r="E13" s="346"/>
      <c r="F13" s="19">
        <v>1</v>
      </c>
      <c r="G13" s="7"/>
      <c r="W13" s="29"/>
    </row>
    <row r="14" spans="1:23" ht="15.75" customHeight="1">
      <c r="A14" s="355" t="s">
        <v>1331</v>
      </c>
      <c r="B14" s="326"/>
      <c r="C14" s="323" t="s">
        <v>231</v>
      </c>
      <c r="D14" s="323">
        <v>61</v>
      </c>
      <c r="E14" s="347">
        <v>26</v>
      </c>
      <c r="F14" s="19">
        <v>1</v>
      </c>
      <c r="G14" s="7"/>
      <c r="W14" s="29"/>
    </row>
    <row r="15" spans="1:23" ht="15.75" customHeight="1">
      <c r="A15" s="353" t="s">
        <v>501</v>
      </c>
      <c r="B15" s="326" t="s">
        <v>546</v>
      </c>
      <c r="C15" s="323" t="s">
        <v>231</v>
      </c>
      <c r="D15" s="323">
        <v>134</v>
      </c>
      <c r="E15" s="347">
        <v>23</v>
      </c>
      <c r="F15" s="19">
        <v>1</v>
      </c>
      <c r="G15" s="7"/>
      <c r="W15" s="29"/>
    </row>
    <row r="16" spans="1:23" ht="15.75" customHeight="1">
      <c r="A16" s="353" t="s">
        <v>1083</v>
      </c>
      <c r="B16" s="326" t="s">
        <v>344</v>
      </c>
      <c r="C16" s="323" t="s">
        <v>1339</v>
      </c>
      <c r="D16" s="323">
        <v>32</v>
      </c>
      <c r="E16" s="347">
        <v>35</v>
      </c>
      <c r="F16" s="19">
        <v>1</v>
      </c>
      <c r="G16" s="7"/>
      <c r="W16" s="29"/>
    </row>
    <row r="17" spans="1:23" ht="15.75" customHeight="1">
      <c r="A17" s="353" t="s">
        <v>1084</v>
      </c>
      <c r="B17" s="326" t="s">
        <v>344</v>
      </c>
      <c r="C17" s="323" t="s">
        <v>1341</v>
      </c>
      <c r="D17" s="323">
        <v>156</v>
      </c>
      <c r="E17" s="347">
        <v>27</v>
      </c>
      <c r="F17" s="19">
        <v>1</v>
      </c>
      <c r="G17" s="7"/>
      <c r="W17" s="29"/>
    </row>
    <row r="18" spans="1:23" ht="15.75" customHeight="1">
      <c r="A18" s="353" t="s">
        <v>1466</v>
      </c>
      <c r="B18" s="326" t="s">
        <v>344</v>
      </c>
      <c r="C18" s="323" t="s">
        <v>1339</v>
      </c>
      <c r="D18" s="323">
        <v>284</v>
      </c>
      <c r="E18" s="347">
        <v>26</v>
      </c>
      <c r="F18" s="334">
        <v>1</v>
      </c>
      <c r="G18" s="7"/>
      <c r="W18" s="29"/>
    </row>
    <row r="19" spans="1:23" ht="15.75" customHeight="1">
      <c r="A19" s="353" t="s">
        <v>1604</v>
      </c>
      <c r="B19" s="326" t="s">
        <v>546</v>
      </c>
      <c r="C19" s="323" t="s">
        <v>1341</v>
      </c>
      <c r="D19" s="323">
        <v>44</v>
      </c>
      <c r="E19" s="347">
        <v>25</v>
      </c>
      <c r="F19" s="334">
        <v>1</v>
      </c>
      <c r="G19" s="7"/>
      <c r="W19" s="29"/>
    </row>
    <row r="20" spans="1:23" ht="15.75" customHeight="1">
      <c r="A20" s="353" t="s">
        <v>1411</v>
      </c>
      <c r="B20" s="326" t="s">
        <v>546</v>
      </c>
      <c r="C20" s="323" t="s">
        <v>1341</v>
      </c>
      <c r="D20" s="323">
        <v>75</v>
      </c>
      <c r="E20" s="347">
        <v>25</v>
      </c>
      <c r="F20" s="335">
        <v>1</v>
      </c>
      <c r="G20" s="7"/>
      <c r="W20" s="29"/>
    </row>
    <row r="21" spans="1:23" s="67" customFormat="1" ht="15.75" customHeight="1">
      <c r="A21" s="353" t="s">
        <v>95</v>
      </c>
      <c r="B21" s="133" t="s">
        <v>344</v>
      </c>
      <c r="C21" s="134" t="s">
        <v>1339</v>
      </c>
      <c r="D21" s="134">
        <v>42</v>
      </c>
      <c r="E21" s="347">
        <v>32</v>
      </c>
      <c r="F21" s="336">
        <v>1</v>
      </c>
      <c r="G21" s="62"/>
      <c r="W21" s="29"/>
    </row>
    <row r="22" spans="1:23" s="37" customFormat="1" ht="15.75" customHeight="1">
      <c r="A22" s="353" t="s">
        <v>155</v>
      </c>
      <c r="B22" s="326" t="s">
        <v>344</v>
      </c>
      <c r="C22" s="323" t="s">
        <v>1341</v>
      </c>
      <c r="D22" s="323">
        <v>66</v>
      </c>
      <c r="E22" s="347">
        <v>34</v>
      </c>
      <c r="F22" s="336">
        <v>1</v>
      </c>
      <c r="G22" s="7"/>
      <c r="W22" s="28"/>
    </row>
    <row r="23" spans="1:23" s="37" customFormat="1" ht="15.75" customHeight="1">
      <c r="A23" s="353" t="s">
        <v>845</v>
      </c>
      <c r="B23" s="326" t="s">
        <v>546</v>
      </c>
      <c r="C23" s="323" t="s">
        <v>1341</v>
      </c>
      <c r="D23" s="323">
        <v>278</v>
      </c>
      <c r="E23" s="347">
        <v>30</v>
      </c>
      <c r="F23" s="335">
        <v>1</v>
      </c>
      <c r="G23" s="7"/>
      <c r="W23" s="28"/>
    </row>
    <row r="24" spans="1:23" s="67" customFormat="1" ht="15.75" customHeight="1">
      <c r="A24" s="353" t="s">
        <v>744</v>
      </c>
      <c r="B24" s="133" t="s">
        <v>344</v>
      </c>
      <c r="C24" s="323" t="s">
        <v>231</v>
      </c>
      <c r="D24" s="134">
        <v>116</v>
      </c>
      <c r="E24" s="347">
        <v>20</v>
      </c>
      <c r="F24" s="334"/>
      <c r="G24" s="62"/>
      <c r="W24" s="29"/>
    </row>
    <row r="25" spans="1:23" ht="15.75" customHeight="1">
      <c r="A25" s="353" t="s">
        <v>11</v>
      </c>
      <c r="B25" s="133" t="s">
        <v>568</v>
      </c>
      <c r="C25" s="134" t="s">
        <v>1342</v>
      </c>
      <c r="D25" s="323">
        <v>8</v>
      </c>
      <c r="E25" s="347"/>
      <c r="F25" s="334">
        <v>1</v>
      </c>
      <c r="G25" s="62"/>
      <c r="W25" s="29"/>
    </row>
    <row r="26" spans="1:23" ht="15.75" customHeight="1">
      <c r="A26" s="353" t="s">
        <v>1772</v>
      </c>
      <c r="B26" s="133" t="s">
        <v>344</v>
      </c>
      <c r="C26" s="134" t="s">
        <v>1339</v>
      </c>
      <c r="D26" s="323">
        <v>28</v>
      </c>
      <c r="E26" s="347">
        <v>34</v>
      </c>
      <c r="F26" s="19">
        <v>1</v>
      </c>
      <c r="G26" s="62"/>
      <c r="W26" s="29"/>
    </row>
    <row r="27" spans="1:23" ht="15.75" customHeight="1">
      <c r="A27" s="353" t="s">
        <v>1771</v>
      </c>
      <c r="B27" s="326" t="s">
        <v>546</v>
      </c>
      <c r="C27" s="134" t="s">
        <v>1341</v>
      </c>
      <c r="D27" s="323">
        <v>770</v>
      </c>
      <c r="E27" s="347">
        <v>33</v>
      </c>
      <c r="G27" s="62"/>
      <c r="W27" s="29"/>
    </row>
    <row r="28" spans="1:23" ht="21" customHeight="1">
      <c r="A28" s="354" t="s">
        <v>1767</v>
      </c>
      <c r="B28" s="327"/>
      <c r="C28" s="328"/>
      <c r="D28" s="328"/>
      <c r="E28" s="346"/>
      <c r="F28" s="19">
        <v>1</v>
      </c>
      <c r="G28" s="7"/>
      <c r="W28" s="29"/>
    </row>
    <row r="29" spans="1:23" ht="15.75" customHeight="1">
      <c r="A29" s="353" t="s">
        <v>959</v>
      </c>
      <c r="B29" s="326" t="s">
        <v>546</v>
      </c>
      <c r="C29" s="134" t="s">
        <v>1341</v>
      </c>
      <c r="D29" s="323">
        <v>56</v>
      </c>
      <c r="E29" s="347">
        <v>43</v>
      </c>
      <c r="G29" s="62"/>
      <c r="W29" s="29"/>
    </row>
    <row r="30" spans="1:23" ht="15.75" customHeight="1">
      <c r="A30" s="353" t="s">
        <v>178</v>
      </c>
      <c r="B30" s="326" t="s">
        <v>1628</v>
      </c>
      <c r="C30" s="134" t="s">
        <v>1341</v>
      </c>
      <c r="D30" s="323" t="s">
        <v>1764</v>
      </c>
      <c r="E30" s="347"/>
      <c r="F30" s="19">
        <v>1</v>
      </c>
      <c r="G30" s="62"/>
      <c r="W30" s="29"/>
    </row>
    <row r="31" spans="1:23" ht="15.75" customHeight="1">
      <c r="A31" s="353" t="s">
        <v>182</v>
      </c>
      <c r="B31" s="326" t="s">
        <v>344</v>
      </c>
      <c r="C31" s="134" t="s">
        <v>1341</v>
      </c>
      <c r="D31" s="323">
        <v>83</v>
      </c>
      <c r="E31" s="347">
        <v>31</v>
      </c>
      <c r="F31" s="19">
        <v>1</v>
      </c>
      <c r="G31" s="62"/>
      <c r="W31" s="29"/>
    </row>
    <row r="32" spans="1:23" ht="15.75" customHeight="1">
      <c r="A32" s="353" t="s">
        <v>251</v>
      </c>
      <c r="B32" s="326" t="s">
        <v>344</v>
      </c>
      <c r="C32" s="134" t="s">
        <v>231</v>
      </c>
      <c r="D32" s="323">
        <v>55</v>
      </c>
      <c r="E32" s="347">
        <v>34</v>
      </c>
      <c r="G32" s="62"/>
      <c r="V32" s="29"/>
    </row>
    <row r="33" spans="1:25" ht="15.75" customHeight="1">
      <c r="A33" s="353" t="s">
        <v>1644</v>
      </c>
      <c r="B33" s="326" t="s">
        <v>344</v>
      </c>
      <c r="C33" s="323" t="s">
        <v>231</v>
      </c>
      <c r="D33" s="323">
        <v>130</v>
      </c>
      <c r="E33" s="348">
        <v>36</v>
      </c>
      <c r="F33" s="19">
        <v>1</v>
      </c>
      <c r="G33" s="62"/>
      <c r="W33" s="29"/>
    </row>
    <row r="34" spans="1:25" ht="15.75" customHeight="1">
      <c r="A34" s="353" t="s">
        <v>884</v>
      </c>
      <c r="B34" s="326" t="s">
        <v>546</v>
      </c>
      <c r="C34" s="134" t="s">
        <v>1341</v>
      </c>
      <c r="D34" s="323">
        <v>70</v>
      </c>
      <c r="E34" s="347">
        <v>36</v>
      </c>
      <c r="F34" s="19">
        <v>1</v>
      </c>
      <c r="G34" s="62"/>
      <c r="W34" s="29"/>
    </row>
    <row r="35" spans="1:25" ht="15.75" customHeight="1">
      <c r="A35" s="353" t="s">
        <v>721</v>
      </c>
      <c r="B35" s="326" t="s">
        <v>546</v>
      </c>
      <c r="C35" s="134" t="s">
        <v>1341</v>
      </c>
      <c r="D35" s="323">
        <v>107</v>
      </c>
      <c r="E35" s="347">
        <v>26</v>
      </c>
      <c r="F35" s="19">
        <v>1</v>
      </c>
      <c r="G35" s="62"/>
      <c r="Y35" s="29"/>
    </row>
    <row r="36" spans="1:25" ht="15.75" customHeight="1">
      <c r="A36" s="353" t="s">
        <v>1773</v>
      </c>
      <c r="B36" s="326" t="s">
        <v>362</v>
      </c>
      <c r="C36" s="134" t="s">
        <v>1341</v>
      </c>
      <c r="D36" s="323">
        <v>400</v>
      </c>
      <c r="E36" s="347">
        <v>23</v>
      </c>
      <c r="F36" s="19">
        <v>1</v>
      </c>
      <c r="G36" s="62"/>
      <c r="Y36" s="29"/>
    </row>
    <row r="37" spans="1:25" ht="15.75" customHeight="1">
      <c r="A37" s="353" t="s">
        <v>671</v>
      </c>
      <c r="B37" s="326" t="s">
        <v>344</v>
      </c>
      <c r="C37" s="134" t="s">
        <v>231</v>
      </c>
      <c r="D37" s="323">
        <v>120</v>
      </c>
      <c r="E37" s="347">
        <v>28</v>
      </c>
      <c r="F37" s="19">
        <v>1</v>
      </c>
      <c r="G37" s="62"/>
      <c r="Y37" s="29"/>
    </row>
    <row r="38" spans="1:25" ht="15.75" customHeight="1">
      <c r="A38" s="353" t="s">
        <v>1385</v>
      </c>
      <c r="B38" s="326" t="s">
        <v>344</v>
      </c>
      <c r="C38" s="134" t="s">
        <v>1341</v>
      </c>
      <c r="D38" s="323">
        <v>56</v>
      </c>
      <c r="E38" s="347">
        <v>18</v>
      </c>
      <c r="F38" s="19">
        <v>1</v>
      </c>
      <c r="G38" s="62"/>
      <c r="Y38" s="29"/>
    </row>
    <row r="39" spans="1:25" ht="15.75" customHeight="1">
      <c r="A39" s="353" t="s">
        <v>1780</v>
      </c>
      <c r="B39" s="326" t="s">
        <v>344</v>
      </c>
      <c r="C39" s="134" t="s">
        <v>1342</v>
      </c>
      <c r="D39" s="323">
        <v>96</v>
      </c>
      <c r="E39" s="347">
        <v>23</v>
      </c>
      <c r="F39" s="19">
        <v>1</v>
      </c>
      <c r="G39" s="62"/>
      <c r="Y39" s="29"/>
    </row>
    <row r="40" spans="1:25" ht="15.75" customHeight="1">
      <c r="A40" s="353" t="s">
        <v>451</v>
      </c>
      <c r="B40" s="326" t="s">
        <v>962</v>
      </c>
      <c r="C40" s="134" t="s">
        <v>1342</v>
      </c>
      <c r="D40" s="323">
        <v>127</v>
      </c>
      <c r="E40" s="347">
        <v>26</v>
      </c>
      <c r="G40" s="62"/>
      <c r="Y40" s="29"/>
    </row>
    <row r="41" spans="1:25" ht="18" customHeight="1">
      <c r="A41" s="354" t="s">
        <v>1768</v>
      </c>
      <c r="B41" s="329"/>
      <c r="C41" s="330"/>
      <c r="D41" s="360"/>
      <c r="E41" s="346"/>
      <c r="F41" s="63">
        <v>1</v>
      </c>
      <c r="G41" s="7"/>
      <c r="W41" s="29"/>
    </row>
    <row r="42" spans="1:25" s="67" customFormat="1" ht="15.75" customHeight="1">
      <c r="A42" s="353" t="s">
        <v>637</v>
      </c>
      <c r="B42" s="133" t="s">
        <v>962</v>
      </c>
      <c r="C42" s="134" t="s">
        <v>1341</v>
      </c>
      <c r="D42" s="134">
        <v>49</v>
      </c>
      <c r="E42" s="347">
        <v>26</v>
      </c>
      <c r="F42" s="63">
        <v>1</v>
      </c>
      <c r="G42" s="62"/>
      <c r="Y42" s="29"/>
    </row>
    <row r="43" spans="1:25" s="67" customFormat="1" ht="15.75" customHeight="1">
      <c r="A43" s="353" t="s">
        <v>44</v>
      </c>
      <c r="B43" s="133" t="s">
        <v>344</v>
      </c>
      <c r="C43" s="134" t="s">
        <v>1341</v>
      </c>
      <c r="D43" s="134">
        <v>16</v>
      </c>
      <c r="E43" s="347">
        <v>27</v>
      </c>
      <c r="F43" s="19">
        <v>1</v>
      </c>
      <c r="G43" s="62"/>
      <c r="Y43" s="29"/>
    </row>
    <row r="44" spans="1:25" ht="15.75" customHeight="1">
      <c r="A44" s="356" t="s">
        <v>1747</v>
      </c>
      <c r="B44" s="133" t="s">
        <v>344</v>
      </c>
      <c r="C44" s="359" t="s">
        <v>1342</v>
      </c>
      <c r="D44" s="323">
        <v>143</v>
      </c>
      <c r="E44" s="347">
        <v>28</v>
      </c>
      <c r="F44" s="63">
        <v>1</v>
      </c>
      <c r="X44" s="20"/>
    </row>
    <row r="45" spans="1:25" s="67" customFormat="1" ht="15.75" customHeight="1">
      <c r="A45" s="353" t="s">
        <v>750</v>
      </c>
      <c r="B45" s="133" t="s">
        <v>962</v>
      </c>
      <c r="C45" s="359" t="s">
        <v>1340</v>
      </c>
      <c r="D45" s="134">
        <v>335</v>
      </c>
      <c r="E45" s="347">
        <v>32</v>
      </c>
      <c r="F45" s="63">
        <v>1</v>
      </c>
      <c r="G45" s="62"/>
      <c r="Y45" s="29"/>
    </row>
    <row r="46" spans="1:25" s="67" customFormat="1" ht="15.75" customHeight="1">
      <c r="A46" s="353" t="s">
        <v>1750</v>
      </c>
      <c r="B46" s="133" t="s">
        <v>962</v>
      </c>
      <c r="C46" s="359" t="s">
        <v>1342</v>
      </c>
      <c r="D46" s="134">
        <v>54</v>
      </c>
      <c r="E46" s="347">
        <v>36</v>
      </c>
      <c r="F46" s="63">
        <v>1</v>
      </c>
      <c r="G46" s="62"/>
      <c r="Y46" s="29"/>
    </row>
    <row r="47" spans="1:25" s="67" customFormat="1" ht="15.75" customHeight="1">
      <c r="A47" s="353" t="s">
        <v>1774</v>
      </c>
      <c r="B47" s="133" t="s">
        <v>962</v>
      </c>
      <c r="C47" s="134" t="s">
        <v>1339</v>
      </c>
      <c r="D47" s="134">
        <v>160</v>
      </c>
      <c r="E47" s="347">
        <v>29</v>
      </c>
      <c r="F47" s="63">
        <v>1</v>
      </c>
      <c r="G47" s="62"/>
      <c r="Y47" s="29"/>
    </row>
    <row r="48" spans="1:25" s="67" customFormat="1" ht="15.75" customHeight="1">
      <c r="A48" s="353" t="s">
        <v>1779</v>
      </c>
      <c r="B48" s="133" t="s">
        <v>962</v>
      </c>
      <c r="C48" s="134" t="s">
        <v>1339</v>
      </c>
      <c r="D48" s="134">
        <v>18</v>
      </c>
      <c r="E48" s="347">
        <v>26</v>
      </c>
      <c r="F48" s="63">
        <v>1</v>
      </c>
      <c r="G48" s="62"/>
      <c r="Y48" s="29"/>
    </row>
    <row r="49" spans="1:25" s="67" customFormat="1" ht="15.75" customHeight="1">
      <c r="A49" s="353" t="s">
        <v>1781</v>
      </c>
      <c r="B49" s="133" t="s">
        <v>344</v>
      </c>
      <c r="C49" s="134" t="s">
        <v>1339</v>
      </c>
      <c r="D49" s="134">
        <v>19</v>
      </c>
      <c r="E49" s="347">
        <v>22</v>
      </c>
      <c r="F49" s="63">
        <v>1</v>
      </c>
      <c r="G49" s="62"/>
      <c r="Y49" s="29"/>
    </row>
    <row r="50" spans="1:25" s="67" customFormat="1" ht="15.75" customHeight="1">
      <c r="A50" s="353" t="s">
        <v>1775</v>
      </c>
      <c r="B50" s="133" t="s">
        <v>344</v>
      </c>
      <c r="C50" s="134" t="s">
        <v>1339</v>
      </c>
      <c r="D50" s="134">
        <v>50</v>
      </c>
      <c r="E50" s="347">
        <v>39</v>
      </c>
      <c r="F50" s="63">
        <v>1</v>
      </c>
      <c r="G50" s="62"/>
      <c r="Y50" s="29"/>
    </row>
    <row r="51" spans="1:25" s="67" customFormat="1" ht="15.75" customHeight="1">
      <c r="A51" s="353" t="s">
        <v>1776</v>
      </c>
      <c r="B51" s="133" t="s">
        <v>344</v>
      </c>
      <c r="C51" s="134" t="s">
        <v>1339</v>
      </c>
      <c r="D51" s="134">
        <v>557</v>
      </c>
      <c r="E51" s="347">
        <v>26</v>
      </c>
      <c r="F51" s="63">
        <v>1</v>
      </c>
      <c r="G51" s="62"/>
      <c r="Y51" s="29"/>
    </row>
    <row r="52" spans="1:25" s="67" customFormat="1" ht="15.75" customHeight="1">
      <c r="A52" s="353" t="s">
        <v>1777</v>
      </c>
      <c r="B52" s="133" t="s">
        <v>962</v>
      </c>
      <c r="C52" s="134" t="s">
        <v>1339</v>
      </c>
      <c r="D52" s="134">
        <v>48</v>
      </c>
      <c r="E52" s="347">
        <v>33</v>
      </c>
      <c r="F52" s="63">
        <v>1</v>
      </c>
      <c r="G52" s="62"/>
      <c r="Y52" s="29"/>
    </row>
    <row r="53" spans="1:25" s="67" customFormat="1" ht="15.75" customHeight="1">
      <c r="A53" s="353" t="s">
        <v>1782</v>
      </c>
      <c r="B53" s="133" t="s">
        <v>962</v>
      </c>
      <c r="C53" s="134" t="s">
        <v>1339</v>
      </c>
      <c r="D53" s="134">
        <v>97</v>
      </c>
      <c r="E53" s="347">
        <v>33</v>
      </c>
      <c r="F53" s="63"/>
      <c r="G53" s="62"/>
      <c r="Y53" s="29"/>
    </row>
    <row r="54" spans="1:25" s="67" customFormat="1" ht="17.25" customHeight="1">
      <c r="A54" s="354" t="s">
        <v>1769</v>
      </c>
      <c r="B54" s="22"/>
      <c r="C54" s="331"/>
      <c r="D54" s="83"/>
      <c r="E54" s="349"/>
      <c r="F54" s="63">
        <v>1</v>
      </c>
      <c r="G54" s="62"/>
      <c r="Y54" s="29"/>
    </row>
    <row r="55" spans="1:25" s="67" customFormat="1" ht="15.75" customHeight="1">
      <c r="A55" s="355" t="s">
        <v>1778</v>
      </c>
      <c r="B55" s="133" t="s">
        <v>962</v>
      </c>
      <c r="C55" s="134" t="s">
        <v>1339</v>
      </c>
      <c r="D55" s="134">
        <v>90</v>
      </c>
      <c r="E55" s="347">
        <v>32</v>
      </c>
      <c r="F55" s="63">
        <v>1</v>
      </c>
      <c r="G55" s="62"/>
      <c r="Y55" s="29"/>
    </row>
    <row r="56" spans="1:25" s="67" customFormat="1" ht="15.75" customHeight="1">
      <c r="A56" s="353" t="s">
        <v>921</v>
      </c>
      <c r="B56" s="133" t="s">
        <v>962</v>
      </c>
      <c r="C56" s="359" t="s">
        <v>1342</v>
      </c>
      <c r="D56" s="134">
        <v>58</v>
      </c>
      <c r="E56" s="347">
        <v>36</v>
      </c>
      <c r="F56" s="63">
        <v>1</v>
      </c>
      <c r="X56" s="29"/>
    </row>
    <row r="57" spans="1:25" s="67" customFormat="1" ht="15.75" customHeight="1">
      <c r="A57" s="353" t="s">
        <v>1751</v>
      </c>
      <c r="B57" s="133" t="s">
        <v>344</v>
      </c>
      <c r="C57" s="359" t="s">
        <v>1342</v>
      </c>
      <c r="D57" s="134">
        <v>62</v>
      </c>
      <c r="E57" s="347">
        <v>38</v>
      </c>
      <c r="F57" s="62"/>
      <c r="G57" s="62"/>
      <c r="Y57" s="29"/>
    </row>
    <row r="58" spans="1:25" s="67" customFormat="1" ht="15.75" customHeight="1">
      <c r="A58" s="361" t="s">
        <v>1784</v>
      </c>
      <c r="B58" s="133" t="s">
        <v>962</v>
      </c>
      <c r="C58" s="134" t="s">
        <v>1339</v>
      </c>
      <c r="D58" s="146">
        <v>151</v>
      </c>
      <c r="E58" s="346">
        <v>28</v>
      </c>
      <c r="F58" s="62"/>
      <c r="G58" s="62"/>
      <c r="Y58" s="29"/>
    </row>
    <row r="59" spans="1:25" ht="14.25" customHeight="1" thickBot="1">
      <c r="A59" s="324"/>
      <c r="B59" s="324"/>
      <c r="C59" s="324"/>
      <c r="D59" s="325"/>
      <c r="E59" s="83"/>
      <c r="G59" s="19"/>
    </row>
    <row r="60" spans="1:25" ht="25.5" customHeight="1">
      <c r="A60" s="340" t="s">
        <v>1785</v>
      </c>
      <c r="B60" s="362"/>
      <c r="C60" s="341"/>
      <c r="D60" s="342"/>
      <c r="E60" s="343"/>
      <c r="F60" s="333">
        <f>SUM(F4:F58)</f>
        <v>44</v>
      </c>
      <c r="G60" s="19"/>
    </row>
    <row r="61" spans="1:25" ht="25.5" customHeight="1" thickBot="1">
      <c r="A61" s="365" t="s">
        <v>1783</v>
      </c>
      <c r="B61" s="366"/>
      <c r="C61" s="366"/>
      <c r="D61" s="363"/>
      <c r="E61" s="364"/>
      <c r="F61" s="67"/>
    </row>
    <row r="62" spans="1:25" s="67" customFormat="1" ht="24" customHeight="1">
      <c r="A62" s="29"/>
      <c r="B62" s="20"/>
      <c r="C62" s="337">
        <f>E62/49</f>
        <v>27.836734693877553</v>
      </c>
      <c r="D62" s="338">
        <f>SUM(D5:D58)</f>
        <v>6185</v>
      </c>
      <c r="E62" s="339">
        <f>SUM(E5:E58)</f>
        <v>1364</v>
      </c>
      <c r="F62" s="19"/>
      <c r="G62" s="62"/>
      <c r="Y62" s="29"/>
    </row>
    <row r="63" spans="1:25" ht="23.1" customHeight="1">
      <c r="A63" s="43"/>
      <c r="D63" s="318"/>
      <c r="G63" s="19"/>
    </row>
    <row r="64" spans="1:25" ht="23.1" customHeight="1">
      <c r="A64" s="43"/>
      <c r="D64" s="318"/>
      <c r="G64" s="19"/>
    </row>
    <row r="65" spans="1:7" ht="23.1" customHeight="1">
      <c r="A65" s="43"/>
      <c r="D65" s="318"/>
      <c r="G65" s="19"/>
    </row>
    <row r="66" spans="1:7" ht="23.1" customHeight="1">
      <c r="A66" s="43"/>
      <c r="D66" s="318"/>
      <c r="G66" s="19"/>
    </row>
    <row r="67" spans="1:7" ht="23.1" customHeight="1">
      <c r="A67" s="43"/>
      <c r="D67" s="318"/>
      <c r="G67" s="19"/>
    </row>
  </sheetData>
  <mergeCells count="2">
    <mergeCell ref="A1:B1"/>
    <mergeCell ref="C1:E1"/>
  </mergeCells>
  <phoneticPr fontId="2"/>
  <printOptions horizontalCentered="1"/>
  <pageMargins left="0.23622047244094491" right="0.23622047244094491" top="0.55118110236220474" bottom="0.15748031496062992" header="0.31496062992125984" footer="0.31496062992125984"/>
  <pageSetup paperSize="9" scale="82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4"/>
  <sheetViews>
    <sheetView windowProtection="1" view="pageBreakPreview" zoomScale="70" zoomScaleNormal="70" zoomScaleSheetLayoutView="70" workbookViewId="0">
      <pane xSplit="1" ySplit="1" topLeftCell="B62" activePane="bottomRight" state="frozen"/>
      <selection pane="topRight" activeCell="B1" sqref="B1"/>
      <selection pane="bottomLeft" activeCell="A5" sqref="A5"/>
      <selection pane="bottomRight" sqref="A1:D1"/>
    </sheetView>
  </sheetViews>
  <sheetFormatPr defaultRowHeight="23.1" customHeight="1"/>
  <cols>
    <col min="1" max="1" width="2.5" style="77" customWidth="1"/>
    <col min="2" max="2" width="4.125" style="87" customWidth="1"/>
    <col min="3" max="3" width="2.75" style="51" customWidth="1"/>
    <col min="4" max="4" width="38" style="43" customWidth="1"/>
    <col min="5" max="5" width="14.875" style="3" customWidth="1"/>
    <col min="6" max="6" width="4.125" style="19" customWidth="1"/>
    <col min="7" max="8" width="12.125" style="19" customWidth="1"/>
    <col min="9" max="9" width="14.375" style="19" hidden="1" customWidth="1"/>
    <col min="10" max="10" width="14.75" style="233" customWidth="1"/>
    <col min="11" max="11" width="14.75" style="235" customWidth="1"/>
    <col min="12" max="12" width="5.625" style="3" customWidth="1"/>
    <col min="13" max="14" width="5.625" style="3" bestFit="1" customWidth="1"/>
    <col min="15" max="15" width="5.625" style="51" customWidth="1"/>
    <col min="16" max="16" width="15.25" style="3" customWidth="1"/>
    <col min="17" max="17" width="8" style="3" customWidth="1"/>
    <col min="18" max="18" width="4.625" style="3" customWidth="1"/>
    <col min="19" max="19" width="2.25" style="3" customWidth="1"/>
    <col min="20" max="20" width="6.625" style="3" customWidth="1"/>
    <col min="21" max="21" width="9" style="56" customWidth="1"/>
    <col min="22" max="22" width="6" style="3" customWidth="1"/>
    <col min="23" max="23" width="3.375" style="19" customWidth="1"/>
    <col min="24" max="24" width="4.125" customWidth="1"/>
    <col min="25" max="25" width="2.5" style="3" customWidth="1"/>
    <col min="26" max="26" width="7.5" style="3" customWidth="1"/>
    <col min="27" max="45" width="4.625" style="3" customWidth="1"/>
    <col min="46" max="16384" width="9" style="3"/>
  </cols>
  <sheetData>
    <row r="1" spans="1:47" s="95" customFormat="1" ht="30.75" customHeight="1" thickTop="1">
      <c r="A1" s="92"/>
      <c r="B1" s="6"/>
      <c r="C1" s="251"/>
      <c r="D1" s="252"/>
      <c r="E1" s="253"/>
      <c r="F1" s="254"/>
      <c r="G1" s="254"/>
      <c r="H1" s="254"/>
      <c r="I1" s="254"/>
      <c r="J1" s="255"/>
      <c r="K1" s="255"/>
      <c r="L1" s="254"/>
      <c r="M1" s="254"/>
      <c r="N1" s="256"/>
      <c r="O1" s="17"/>
      <c r="P1" s="25"/>
      <c r="Q1" s="93"/>
      <c r="R1" s="93"/>
      <c r="S1" s="93"/>
      <c r="T1" s="19"/>
      <c r="U1" s="94" t="e">
        <f>SUM(#REF!)</f>
        <v>#REF!</v>
      </c>
      <c r="W1" s="7"/>
      <c r="X1" s="96"/>
      <c r="AU1" s="29"/>
    </row>
    <row r="2" spans="1:47" s="95" customFormat="1" ht="39" customHeight="1" thickBot="1">
      <c r="A2" s="92"/>
      <c r="B2" s="6"/>
      <c r="C2" s="391" t="s">
        <v>1760</v>
      </c>
      <c r="D2" s="391"/>
      <c r="E2" s="279"/>
      <c r="F2" s="280"/>
      <c r="G2" s="280"/>
      <c r="H2" s="280"/>
      <c r="I2" s="280"/>
      <c r="J2" s="281"/>
      <c r="K2" s="281"/>
      <c r="L2" s="280"/>
      <c r="M2" s="280"/>
      <c r="N2" s="280"/>
      <c r="O2" s="17"/>
      <c r="P2" s="25"/>
      <c r="Q2" s="93"/>
      <c r="R2" s="93"/>
      <c r="S2" s="93"/>
      <c r="T2" s="19"/>
      <c r="U2" s="94"/>
      <c r="W2" s="7"/>
      <c r="X2" s="96"/>
      <c r="AU2" s="29"/>
    </row>
    <row r="3" spans="1:47" s="95" customFormat="1" ht="19.5" customHeight="1" thickTop="1">
      <c r="A3" s="92"/>
      <c r="B3" s="6"/>
      <c r="C3" s="392" t="s">
        <v>1752</v>
      </c>
      <c r="D3" s="393"/>
      <c r="E3" s="396" t="s">
        <v>1753</v>
      </c>
      <c r="F3" s="381" t="s">
        <v>459</v>
      </c>
      <c r="G3" s="381" t="s">
        <v>255</v>
      </c>
      <c r="H3" s="381"/>
      <c r="I3" s="284"/>
      <c r="J3" s="383" t="s">
        <v>1754</v>
      </c>
      <c r="K3" s="383"/>
      <c r="L3" s="373" t="s">
        <v>1755</v>
      </c>
      <c r="M3" s="381" t="s">
        <v>1756</v>
      </c>
      <c r="N3" s="386"/>
      <c r="O3" s="17"/>
      <c r="P3" s="25"/>
      <c r="Q3" s="93"/>
      <c r="R3" s="93"/>
      <c r="S3" s="93"/>
      <c r="T3" s="19"/>
      <c r="U3" s="94"/>
      <c r="W3" s="7"/>
      <c r="X3" s="96"/>
      <c r="AU3" s="29"/>
    </row>
    <row r="4" spans="1:47" s="95" customFormat="1" ht="19.5" customHeight="1" thickBot="1">
      <c r="A4" s="92"/>
      <c r="B4" s="6"/>
      <c r="C4" s="394"/>
      <c r="D4" s="395"/>
      <c r="E4" s="397"/>
      <c r="F4" s="398"/>
      <c r="G4" s="286" t="s">
        <v>335</v>
      </c>
      <c r="H4" s="286" t="s">
        <v>336</v>
      </c>
      <c r="I4" s="286"/>
      <c r="J4" s="286" t="s">
        <v>335</v>
      </c>
      <c r="K4" s="286" t="s">
        <v>336</v>
      </c>
      <c r="L4" s="374"/>
      <c r="M4" s="286" t="s">
        <v>335</v>
      </c>
      <c r="N4" s="287" t="s">
        <v>336</v>
      </c>
      <c r="O4" s="17"/>
      <c r="P4" s="25"/>
      <c r="Q4" s="93"/>
      <c r="R4" s="93"/>
      <c r="S4" s="93"/>
      <c r="T4" s="19"/>
      <c r="U4" s="94"/>
      <c r="W4" s="7"/>
      <c r="X4" s="96"/>
      <c r="AU4" s="29"/>
    </row>
    <row r="5" spans="1:47" ht="24" customHeight="1" thickTop="1">
      <c r="B5" s="37">
        <v>172</v>
      </c>
      <c r="C5" s="245" t="s">
        <v>972</v>
      </c>
      <c r="D5" s="246" t="s">
        <v>143</v>
      </c>
      <c r="E5" s="247" t="s">
        <v>344</v>
      </c>
      <c r="F5" s="234">
        <v>1</v>
      </c>
      <c r="G5" s="248">
        <v>107</v>
      </c>
      <c r="H5" s="248"/>
      <c r="I5" s="234" t="s">
        <v>953</v>
      </c>
      <c r="J5" s="249">
        <v>4436</v>
      </c>
      <c r="K5" s="249"/>
      <c r="L5" s="250" t="s">
        <v>561</v>
      </c>
      <c r="M5" s="250">
        <v>1</v>
      </c>
      <c r="N5" s="257"/>
      <c r="O5" s="313" t="s">
        <v>1341</v>
      </c>
      <c r="P5" s="25" t="s">
        <v>954</v>
      </c>
      <c r="Q5" s="70" t="s">
        <v>955</v>
      </c>
      <c r="R5" s="70"/>
      <c r="S5" s="70"/>
      <c r="T5" s="19" t="s">
        <v>1392</v>
      </c>
      <c r="U5" s="56" t="s">
        <v>872</v>
      </c>
      <c r="V5" s="3">
        <v>107</v>
      </c>
      <c r="W5" s="62"/>
      <c r="AU5" s="29"/>
    </row>
    <row r="6" spans="1:47" ht="24" customHeight="1">
      <c r="B6" s="37">
        <v>173</v>
      </c>
      <c r="C6" s="242" t="s">
        <v>972</v>
      </c>
      <c r="D6" s="124" t="s">
        <v>956</v>
      </c>
      <c r="E6" s="133" t="s">
        <v>344</v>
      </c>
      <c r="F6" s="134">
        <v>1</v>
      </c>
      <c r="G6" s="236">
        <v>69</v>
      </c>
      <c r="H6" s="236"/>
      <c r="I6" s="134" t="s">
        <v>957</v>
      </c>
      <c r="J6" s="237">
        <v>5718</v>
      </c>
      <c r="K6" s="237"/>
      <c r="L6" s="135" t="s">
        <v>561</v>
      </c>
      <c r="M6" s="135">
        <v>1</v>
      </c>
      <c r="N6" s="258"/>
      <c r="O6" s="314" t="s">
        <v>1341</v>
      </c>
      <c r="P6" s="25" t="s">
        <v>19</v>
      </c>
      <c r="Q6" s="70" t="s">
        <v>20</v>
      </c>
      <c r="R6" s="70"/>
      <c r="S6" s="70"/>
      <c r="T6" s="19" t="s">
        <v>1392</v>
      </c>
      <c r="U6" s="56" t="s">
        <v>872</v>
      </c>
      <c r="V6" s="3">
        <v>69</v>
      </c>
      <c r="W6" s="62"/>
      <c r="AU6" s="29"/>
    </row>
    <row r="7" spans="1:47" ht="24" customHeight="1">
      <c r="B7" s="37">
        <v>174</v>
      </c>
      <c r="C7" s="242" t="s">
        <v>972</v>
      </c>
      <c r="D7" s="124" t="s">
        <v>959</v>
      </c>
      <c r="E7" s="117" t="s">
        <v>546</v>
      </c>
      <c r="F7" s="134">
        <v>1</v>
      </c>
      <c r="G7" s="238">
        <v>56</v>
      </c>
      <c r="H7" s="238"/>
      <c r="I7" s="134" t="s">
        <v>960</v>
      </c>
      <c r="J7" s="237">
        <v>17100</v>
      </c>
      <c r="K7" s="237"/>
      <c r="L7" s="135" t="s">
        <v>561</v>
      </c>
      <c r="M7" s="135">
        <v>1</v>
      </c>
      <c r="N7" s="258"/>
      <c r="O7" s="314" t="s">
        <v>1341</v>
      </c>
      <c r="P7" s="25" t="s">
        <v>21</v>
      </c>
      <c r="Q7" s="70" t="s">
        <v>22</v>
      </c>
      <c r="R7" s="70"/>
      <c r="S7" s="70"/>
      <c r="T7" s="19" t="s">
        <v>145</v>
      </c>
      <c r="U7" s="56" t="s">
        <v>1348</v>
      </c>
      <c r="V7" s="3">
        <v>56</v>
      </c>
      <c r="W7" s="62"/>
      <c r="AU7" s="29"/>
    </row>
    <row r="8" spans="1:47" ht="24" customHeight="1">
      <c r="B8" s="37">
        <v>175</v>
      </c>
      <c r="C8" s="242" t="s">
        <v>566</v>
      </c>
      <c r="D8" s="124" t="s">
        <v>837</v>
      </c>
      <c r="E8" s="133" t="s">
        <v>344</v>
      </c>
      <c r="F8" s="134">
        <v>2</v>
      </c>
      <c r="G8" s="236">
        <v>82</v>
      </c>
      <c r="H8" s="236"/>
      <c r="I8" s="134" t="s">
        <v>838</v>
      </c>
      <c r="J8" s="237">
        <v>19000</v>
      </c>
      <c r="K8" s="237"/>
      <c r="L8" s="134" t="s">
        <v>561</v>
      </c>
      <c r="M8" s="135">
        <v>1</v>
      </c>
      <c r="N8" s="243"/>
      <c r="O8" s="314" t="s">
        <v>1339</v>
      </c>
      <c r="P8" s="25" t="s">
        <v>839</v>
      </c>
      <c r="Q8" s="70" t="s">
        <v>840</v>
      </c>
      <c r="R8" s="70"/>
      <c r="S8" s="70"/>
      <c r="T8" s="19" t="s">
        <v>145</v>
      </c>
      <c r="U8" s="56" t="s">
        <v>1424</v>
      </c>
      <c r="V8" s="3">
        <v>82</v>
      </c>
      <c r="W8" s="62"/>
      <c r="AU8" s="29"/>
    </row>
    <row r="9" spans="1:47" ht="24" customHeight="1">
      <c r="B9" s="37">
        <v>177</v>
      </c>
      <c r="C9" s="242" t="s">
        <v>480</v>
      </c>
      <c r="D9" s="124" t="s">
        <v>141</v>
      </c>
      <c r="E9" s="117" t="s">
        <v>344</v>
      </c>
      <c r="F9" s="134">
        <v>2</v>
      </c>
      <c r="G9" s="238"/>
      <c r="H9" s="238">
        <v>210</v>
      </c>
      <c r="I9" s="116" t="s">
        <v>142</v>
      </c>
      <c r="J9" s="237"/>
      <c r="K9" s="237">
        <v>27500</v>
      </c>
      <c r="L9" s="128" t="s">
        <v>561</v>
      </c>
      <c r="M9" s="128"/>
      <c r="N9" s="259">
        <v>1</v>
      </c>
      <c r="O9" s="315" t="s">
        <v>529</v>
      </c>
      <c r="P9" s="25" t="s">
        <v>318</v>
      </c>
      <c r="Q9" s="70" t="s">
        <v>760</v>
      </c>
      <c r="R9" s="70"/>
      <c r="S9" s="70"/>
      <c r="T9" s="19" t="s">
        <v>807</v>
      </c>
      <c r="U9" s="56" t="s">
        <v>1082</v>
      </c>
      <c r="V9" s="3">
        <v>210</v>
      </c>
      <c r="W9" s="62"/>
      <c r="AU9" s="29"/>
    </row>
    <row r="10" spans="1:47" ht="24" customHeight="1">
      <c r="B10" s="37">
        <v>178</v>
      </c>
      <c r="C10" s="242" t="s">
        <v>566</v>
      </c>
      <c r="D10" s="124" t="s">
        <v>86</v>
      </c>
      <c r="E10" s="133" t="s">
        <v>88</v>
      </c>
      <c r="F10" s="134">
        <v>2</v>
      </c>
      <c r="G10" s="236"/>
      <c r="H10" s="236">
        <v>50</v>
      </c>
      <c r="I10" s="134" t="s">
        <v>1418</v>
      </c>
      <c r="J10" s="237"/>
      <c r="K10" s="237">
        <v>18000</v>
      </c>
      <c r="L10" s="128" t="s">
        <v>561</v>
      </c>
      <c r="M10" s="128"/>
      <c r="N10" s="259">
        <v>1</v>
      </c>
      <c r="O10" s="314" t="s">
        <v>563</v>
      </c>
      <c r="P10" s="25" t="s">
        <v>317</v>
      </c>
      <c r="Q10" s="79" t="s">
        <v>769</v>
      </c>
      <c r="R10" s="79"/>
      <c r="S10" s="79"/>
      <c r="T10" s="19" t="s">
        <v>1399</v>
      </c>
      <c r="U10" s="56" t="s">
        <v>505</v>
      </c>
      <c r="V10" s="3">
        <v>50</v>
      </c>
      <c r="W10" s="62"/>
      <c r="AU10" s="29"/>
    </row>
    <row r="11" spans="1:47" ht="24" customHeight="1">
      <c r="B11" s="37">
        <v>179</v>
      </c>
      <c r="C11" s="242" t="s">
        <v>763</v>
      </c>
      <c r="D11" s="124" t="s">
        <v>766</v>
      </c>
      <c r="E11" s="117" t="s">
        <v>546</v>
      </c>
      <c r="F11" s="134">
        <v>2</v>
      </c>
      <c r="G11" s="238">
        <v>15</v>
      </c>
      <c r="H11" s="238"/>
      <c r="I11" s="134" t="s">
        <v>522</v>
      </c>
      <c r="J11" s="237">
        <v>5500</v>
      </c>
      <c r="K11" s="237"/>
      <c r="L11" s="135" t="s">
        <v>340</v>
      </c>
      <c r="M11" s="135">
        <v>1</v>
      </c>
      <c r="N11" s="258"/>
      <c r="O11" s="314" t="s">
        <v>1339</v>
      </c>
      <c r="P11" s="25" t="s">
        <v>316</v>
      </c>
      <c r="Q11" s="70" t="s">
        <v>768</v>
      </c>
      <c r="R11" s="70"/>
      <c r="S11" s="70"/>
      <c r="T11" s="19" t="s">
        <v>145</v>
      </c>
      <c r="U11" s="56" t="s">
        <v>1345</v>
      </c>
      <c r="V11" s="3">
        <v>15</v>
      </c>
      <c r="W11" s="62"/>
      <c r="AU11" s="29"/>
    </row>
    <row r="12" spans="1:47" ht="27">
      <c r="B12" s="37">
        <v>180</v>
      </c>
      <c r="C12" s="242" t="s">
        <v>763</v>
      </c>
      <c r="D12" s="124" t="s">
        <v>1425</v>
      </c>
      <c r="E12" s="141" t="s">
        <v>1426</v>
      </c>
      <c r="F12" s="137">
        <v>3</v>
      </c>
      <c r="G12" s="239">
        <v>28</v>
      </c>
      <c r="H12" s="239"/>
      <c r="I12" s="134" t="s">
        <v>937</v>
      </c>
      <c r="J12" s="237">
        <v>6000</v>
      </c>
      <c r="K12" s="237"/>
      <c r="L12" s="135" t="s">
        <v>562</v>
      </c>
      <c r="M12" s="135">
        <v>1</v>
      </c>
      <c r="N12" s="258"/>
      <c r="O12" s="314" t="s">
        <v>1339</v>
      </c>
      <c r="P12" s="25" t="s">
        <v>1073</v>
      </c>
      <c r="Q12" s="70" t="s">
        <v>997</v>
      </c>
      <c r="R12" s="70"/>
      <c r="S12" s="70"/>
      <c r="T12" s="19" t="s">
        <v>145</v>
      </c>
      <c r="U12" s="56" t="s">
        <v>540</v>
      </c>
      <c r="V12" s="3">
        <v>28</v>
      </c>
      <c r="W12" s="62"/>
      <c r="AU12" s="29"/>
    </row>
    <row r="13" spans="1:47" ht="24" customHeight="1">
      <c r="B13" s="37">
        <v>181</v>
      </c>
      <c r="C13" s="242" t="s">
        <v>763</v>
      </c>
      <c r="D13" s="124" t="s">
        <v>539</v>
      </c>
      <c r="E13" s="117" t="s">
        <v>546</v>
      </c>
      <c r="F13" s="137">
        <v>3</v>
      </c>
      <c r="G13" s="238"/>
      <c r="H13" s="238">
        <v>45</v>
      </c>
      <c r="I13" s="134" t="s">
        <v>171</v>
      </c>
      <c r="J13" s="237"/>
      <c r="K13" s="237">
        <v>13058</v>
      </c>
      <c r="L13" s="134" t="s">
        <v>561</v>
      </c>
      <c r="M13" s="134"/>
      <c r="N13" s="243">
        <v>1</v>
      </c>
      <c r="O13" s="314" t="s">
        <v>1673</v>
      </c>
      <c r="P13" s="25" t="s">
        <v>1069</v>
      </c>
      <c r="Q13" s="70" t="s">
        <v>775</v>
      </c>
      <c r="R13" s="70"/>
      <c r="S13" s="70"/>
      <c r="T13" s="19" t="s">
        <v>1392</v>
      </c>
      <c r="U13" s="56" t="s">
        <v>505</v>
      </c>
      <c r="V13" s="3">
        <v>45</v>
      </c>
      <c r="W13" s="62"/>
      <c r="AU13" s="29"/>
    </row>
    <row r="14" spans="1:47" ht="24" customHeight="1">
      <c r="B14" s="37">
        <v>182</v>
      </c>
      <c r="C14" s="242" t="s">
        <v>763</v>
      </c>
      <c r="D14" s="124" t="s">
        <v>764</v>
      </c>
      <c r="E14" s="117" t="s">
        <v>546</v>
      </c>
      <c r="F14" s="137">
        <v>3</v>
      </c>
      <c r="G14" s="238"/>
      <c r="H14" s="238">
        <v>64</v>
      </c>
      <c r="I14" s="134" t="s">
        <v>772</v>
      </c>
      <c r="J14" s="237"/>
      <c r="K14" s="237">
        <v>11300</v>
      </c>
      <c r="L14" s="134" t="s">
        <v>561</v>
      </c>
      <c r="M14" s="134"/>
      <c r="N14" s="243">
        <v>1</v>
      </c>
      <c r="O14" s="314" t="s">
        <v>563</v>
      </c>
      <c r="P14" s="25" t="s">
        <v>1068</v>
      </c>
      <c r="Q14" s="70" t="s">
        <v>774</v>
      </c>
      <c r="R14" s="70"/>
      <c r="S14" s="70"/>
      <c r="T14" s="19" t="s">
        <v>1392</v>
      </c>
      <c r="U14" s="56" t="s">
        <v>1427</v>
      </c>
      <c r="V14" s="3">
        <v>64</v>
      </c>
      <c r="W14" s="62"/>
      <c r="AU14" s="29"/>
    </row>
    <row r="15" spans="1:47" ht="24" customHeight="1">
      <c r="B15" s="37">
        <v>183</v>
      </c>
      <c r="C15" s="242" t="s">
        <v>763</v>
      </c>
      <c r="D15" s="124" t="s">
        <v>765</v>
      </c>
      <c r="E15" s="117" t="s">
        <v>344</v>
      </c>
      <c r="F15" s="137">
        <v>3</v>
      </c>
      <c r="G15" s="238"/>
      <c r="H15" s="238">
        <v>113</v>
      </c>
      <c r="I15" s="134" t="s">
        <v>776</v>
      </c>
      <c r="J15" s="237"/>
      <c r="K15" s="237">
        <v>28300</v>
      </c>
      <c r="L15" s="134" t="s">
        <v>561</v>
      </c>
      <c r="M15" s="134"/>
      <c r="N15" s="243">
        <v>1</v>
      </c>
      <c r="O15" s="314" t="s">
        <v>563</v>
      </c>
      <c r="P15" s="25" t="s">
        <v>1067</v>
      </c>
      <c r="Q15" s="70" t="s">
        <v>778</v>
      </c>
      <c r="R15" s="70"/>
      <c r="S15" s="70"/>
      <c r="T15" s="19" t="s">
        <v>1399</v>
      </c>
      <c r="U15" s="56" t="s">
        <v>505</v>
      </c>
      <c r="V15" s="3">
        <v>113</v>
      </c>
      <c r="W15" s="62"/>
      <c r="AU15" s="29"/>
    </row>
    <row r="16" spans="1:47" ht="24" customHeight="1">
      <c r="B16" s="37">
        <v>184</v>
      </c>
      <c r="C16" s="242" t="s">
        <v>763</v>
      </c>
      <c r="D16" s="124" t="s">
        <v>1158</v>
      </c>
      <c r="E16" s="117" t="s">
        <v>344</v>
      </c>
      <c r="F16" s="137">
        <v>3</v>
      </c>
      <c r="G16" s="238">
        <v>48</v>
      </c>
      <c r="H16" s="238"/>
      <c r="I16" s="134" t="s">
        <v>326</v>
      </c>
      <c r="J16" s="237">
        <v>12080</v>
      </c>
      <c r="K16" s="237"/>
      <c r="L16" s="134" t="s">
        <v>561</v>
      </c>
      <c r="M16" s="134">
        <v>1</v>
      </c>
      <c r="N16" s="243"/>
      <c r="O16" s="314" t="s">
        <v>1341</v>
      </c>
      <c r="P16" s="25" t="s">
        <v>325</v>
      </c>
      <c r="Q16" s="70" t="s">
        <v>996</v>
      </c>
      <c r="R16" s="70"/>
      <c r="S16" s="70"/>
      <c r="T16" s="19" t="s">
        <v>145</v>
      </c>
      <c r="U16" s="58" t="s">
        <v>692</v>
      </c>
      <c r="V16" s="3">
        <v>48</v>
      </c>
      <c r="W16" s="62"/>
      <c r="AU16" s="29"/>
    </row>
    <row r="17" spans="2:48" ht="24" customHeight="1">
      <c r="B17" s="37">
        <v>185</v>
      </c>
      <c r="C17" s="242" t="s">
        <v>763</v>
      </c>
      <c r="D17" s="124" t="s">
        <v>1626</v>
      </c>
      <c r="E17" s="117" t="s">
        <v>344</v>
      </c>
      <c r="F17" s="116">
        <v>4</v>
      </c>
      <c r="G17" s="238">
        <v>117</v>
      </c>
      <c r="H17" s="238"/>
      <c r="I17" s="134" t="s">
        <v>573</v>
      </c>
      <c r="J17" s="237">
        <v>8000</v>
      </c>
      <c r="K17" s="237"/>
      <c r="L17" s="134" t="s">
        <v>561</v>
      </c>
      <c r="M17" s="134">
        <v>1</v>
      </c>
      <c r="N17" s="243"/>
      <c r="O17" s="314" t="s">
        <v>1341</v>
      </c>
      <c r="P17" s="25" t="s">
        <v>5</v>
      </c>
      <c r="Q17" s="70" t="s">
        <v>693</v>
      </c>
      <c r="R17" s="70"/>
      <c r="S17" s="70"/>
      <c r="T17" s="19" t="s">
        <v>1392</v>
      </c>
      <c r="U17" s="56" t="s">
        <v>872</v>
      </c>
      <c r="V17" s="3">
        <v>117</v>
      </c>
      <c r="W17" s="62"/>
      <c r="AU17" s="29"/>
    </row>
    <row r="18" spans="2:48" ht="24" customHeight="1">
      <c r="B18" s="37">
        <v>187</v>
      </c>
      <c r="C18" s="242" t="s">
        <v>763</v>
      </c>
      <c r="D18" s="124" t="s">
        <v>179</v>
      </c>
      <c r="E18" s="117" t="s">
        <v>546</v>
      </c>
      <c r="F18" s="116">
        <v>4</v>
      </c>
      <c r="G18" s="238">
        <v>46</v>
      </c>
      <c r="H18" s="238"/>
      <c r="I18" s="134" t="s">
        <v>7</v>
      </c>
      <c r="J18" s="237">
        <v>16400</v>
      </c>
      <c r="K18" s="237"/>
      <c r="L18" s="134" t="s">
        <v>561</v>
      </c>
      <c r="M18" s="134">
        <v>1</v>
      </c>
      <c r="N18" s="243"/>
      <c r="O18" s="314" t="s">
        <v>1341</v>
      </c>
      <c r="P18" s="25" t="s">
        <v>71</v>
      </c>
      <c r="Q18" s="70" t="s">
        <v>695</v>
      </c>
      <c r="R18" s="70"/>
      <c r="S18" s="70"/>
      <c r="T18" s="19" t="s">
        <v>145</v>
      </c>
      <c r="U18" s="56" t="s">
        <v>72</v>
      </c>
      <c r="V18" s="3">
        <v>46</v>
      </c>
      <c r="W18" s="62"/>
      <c r="AU18" s="29"/>
    </row>
    <row r="19" spans="2:48" ht="24" customHeight="1">
      <c r="B19" s="37">
        <v>188</v>
      </c>
      <c r="C19" s="242" t="s">
        <v>763</v>
      </c>
      <c r="D19" s="129" t="s">
        <v>181</v>
      </c>
      <c r="E19" s="117" t="s">
        <v>344</v>
      </c>
      <c r="F19" s="116">
        <v>4</v>
      </c>
      <c r="G19" s="238">
        <v>42</v>
      </c>
      <c r="H19" s="238"/>
      <c r="I19" s="134" t="s">
        <v>1639</v>
      </c>
      <c r="J19" s="237">
        <v>12000</v>
      </c>
      <c r="K19" s="237"/>
      <c r="L19" s="135" t="s">
        <v>562</v>
      </c>
      <c r="M19" s="134">
        <v>1</v>
      </c>
      <c r="N19" s="258"/>
      <c r="O19" s="314" t="s">
        <v>824</v>
      </c>
      <c r="P19" s="25" t="s">
        <v>1065</v>
      </c>
      <c r="Q19" s="70" t="s">
        <v>696</v>
      </c>
      <c r="R19" s="70"/>
      <c r="S19" s="70"/>
      <c r="T19" s="19" t="s">
        <v>145</v>
      </c>
      <c r="U19" s="56" t="s">
        <v>73</v>
      </c>
      <c r="V19" s="3">
        <v>42</v>
      </c>
      <c r="W19" s="62"/>
      <c r="AU19" s="29"/>
    </row>
    <row r="20" spans="2:48" ht="24" customHeight="1">
      <c r="B20" s="37">
        <v>189</v>
      </c>
      <c r="C20" s="242" t="s">
        <v>763</v>
      </c>
      <c r="D20" s="124" t="s">
        <v>180</v>
      </c>
      <c r="E20" s="117" t="s">
        <v>546</v>
      </c>
      <c r="F20" s="116">
        <v>4</v>
      </c>
      <c r="G20" s="238">
        <v>127</v>
      </c>
      <c r="H20" s="238"/>
      <c r="I20" s="134" t="s">
        <v>79</v>
      </c>
      <c r="J20" s="237">
        <v>12000</v>
      </c>
      <c r="K20" s="237"/>
      <c r="L20" s="134" t="s">
        <v>561</v>
      </c>
      <c r="M20" s="134">
        <v>1</v>
      </c>
      <c r="N20" s="243"/>
      <c r="O20" s="314" t="s">
        <v>1341</v>
      </c>
      <c r="P20" s="25" t="s">
        <v>74</v>
      </c>
      <c r="Q20" s="70" t="s">
        <v>697</v>
      </c>
      <c r="R20" s="70"/>
      <c r="S20" s="70"/>
      <c r="T20" s="19" t="s">
        <v>1392</v>
      </c>
      <c r="U20" s="56" t="s">
        <v>75</v>
      </c>
      <c r="V20" s="3">
        <v>127</v>
      </c>
      <c r="W20" s="62"/>
      <c r="AU20" s="29"/>
    </row>
    <row r="21" spans="2:48" ht="24" customHeight="1">
      <c r="B21" s="37">
        <v>190</v>
      </c>
      <c r="C21" s="242" t="s">
        <v>763</v>
      </c>
      <c r="D21" s="124" t="s">
        <v>182</v>
      </c>
      <c r="E21" s="117" t="s">
        <v>344</v>
      </c>
      <c r="F21" s="116">
        <v>4</v>
      </c>
      <c r="G21" s="238">
        <v>83</v>
      </c>
      <c r="H21" s="238"/>
      <c r="I21" s="134" t="s">
        <v>80</v>
      </c>
      <c r="J21" s="237">
        <v>22000</v>
      </c>
      <c r="K21" s="237"/>
      <c r="L21" s="134" t="s">
        <v>561</v>
      </c>
      <c r="M21" s="134">
        <v>1</v>
      </c>
      <c r="N21" s="243"/>
      <c r="O21" s="314" t="s">
        <v>1341</v>
      </c>
      <c r="P21" s="25" t="s">
        <v>76</v>
      </c>
      <c r="Q21" s="70" t="s">
        <v>698</v>
      </c>
      <c r="R21" s="70"/>
      <c r="S21" s="70"/>
      <c r="T21" s="19" t="s">
        <v>145</v>
      </c>
      <c r="U21" s="56" t="s">
        <v>77</v>
      </c>
      <c r="V21" s="3">
        <v>83</v>
      </c>
      <c r="W21" s="62"/>
      <c r="AU21" s="29"/>
    </row>
    <row r="22" spans="2:48" ht="24" customHeight="1">
      <c r="B22" s="37">
        <v>191</v>
      </c>
      <c r="C22" s="242" t="s">
        <v>763</v>
      </c>
      <c r="D22" s="124" t="s">
        <v>1627</v>
      </c>
      <c r="E22" s="117" t="s">
        <v>546</v>
      </c>
      <c r="F22" s="116">
        <v>4</v>
      </c>
      <c r="G22" s="238"/>
      <c r="H22" s="238">
        <v>26</v>
      </c>
      <c r="I22" s="134" t="s">
        <v>81</v>
      </c>
      <c r="J22" s="237"/>
      <c r="K22" s="237">
        <v>4355</v>
      </c>
      <c r="L22" s="134" t="s">
        <v>561</v>
      </c>
      <c r="M22" s="134"/>
      <c r="N22" s="243">
        <v>1</v>
      </c>
      <c r="O22" s="314" t="s">
        <v>563</v>
      </c>
      <c r="P22" s="25" t="s">
        <v>1064</v>
      </c>
      <c r="Q22" s="70" t="s">
        <v>699</v>
      </c>
      <c r="R22" s="70"/>
      <c r="S22" s="70"/>
      <c r="T22" s="19" t="s">
        <v>593</v>
      </c>
      <c r="U22" s="56" t="s">
        <v>901</v>
      </c>
      <c r="V22" s="3">
        <v>26</v>
      </c>
      <c r="W22" s="62"/>
      <c r="AU22" s="29"/>
    </row>
    <row r="23" spans="2:48" ht="24" customHeight="1">
      <c r="B23" s="37">
        <v>192</v>
      </c>
      <c r="C23" s="242" t="s">
        <v>763</v>
      </c>
      <c r="D23" s="124" t="s">
        <v>246</v>
      </c>
      <c r="E23" s="117" t="s">
        <v>344</v>
      </c>
      <c r="F23" s="116">
        <v>4</v>
      </c>
      <c r="G23" s="238"/>
      <c r="H23" s="238">
        <v>74</v>
      </c>
      <c r="I23" s="134" t="s">
        <v>541</v>
      </c>
      <c r="J23" s="237"/>
      <c r="K23" s="237">
        <v>28381</v>
      </c>
      <c r="L23" s="134" t="s">
        <v>561</v>
      </c>
      <c r="M23" s="134"/>
      <c r="N23" s="243">
        <v>1</v>
      </c>
      <c r="O23" s="314" t="s">
        <v>563</v>
      </c>
      <c r="P23" s="25" t="s">
        <v>90</v>
      </c>
      <c r="Q23" s="70" t="s">
        <v>700</v>
      </c>
      <c r="R23" s="70"/>
      <c r="S23" s="70"/>
      <c r="T23" s="19" t="s">
        <v>771</v>
      </c>
      <c r="U23" s="56" t="s">
        <v>701</v>
      </c>
      <c r="V23" s="3">
        <v>74</v>
      </c>
      <c r="W23" s="62"/>
      <c r="AU23" s="29"/>
    </row>
    <row r="24" spans="2:48" ht="24" customHeight="1">
      <c r="B24" s="37">
        <v>195</v>
      </c>
      <c r="C24" s="242" t="s">
        <v>763</v>
      </c>
      <c r="D24" s="124" t="s">
        <v>1238</v>
      </c>
      <c r="E24" s="117" t="s">
        <v>1239</v>
      </c>
      <c r="F24" s="116">
        <v>5</v>
      </c>
      <c r="G24" s="238"/>
      <c r="H24" s="238">
        <v>34</v>
      </c>
      <c r="I24" s="134" t="s">
        <v>1421</v>
      </c>
      <c r="J24" s="237"/>
      <c r="K24" s="237">
        <v>7500</v>
      </c>
      <c r="L24" s="135" t="s">
        <v>562</v>
      </c>
      <c r="M24" s="135"/>
      <c r="N24" s="258">
        <v>1</v>
      </c>
      <c r="O24" s="314" t="s">
        <v>1240</v>
      </c>
      <c r="P24" s="25" t="s">
        <v>1241</v>
      </c>
      <c r="Q24" s="70" t="s">
        <v>704</v>
      </c>
      <c r="R24" s="70"/>
      <c r="S24" s="70"/>
      <c r="T24" s="19" t="s">
        <v>1392</v>
      </c>
      <c r="U24" s="56" t="s">
        <v>1242</v>
      </c>
      <c r="V24" s="3">
        <v>34</v>
      </c>
      <c r="W24" s="62"/>
      <c r="AU24" s="29"/>
    </row>
    <row r="25" spans="2:48" ht="24" customHeight="1">
      <c r="B25" s="37">
        <v>196</v>
      </c>
      <c r="C25" s="242" t="s">
        <v>763</v>
      </c>
      <c r="D25" s="124" t="s">
        <v>569</v>
      </c>
      <c r="E25" s="117" t="s">
        <v>344</v>
      </c>
      <c r="F25" s="116">
        <v>5</v>
      </c>
      <c r="G25" s="238"/>
      <c r="H25" s="238">
        <v>14</v>
      </c>
      <c r="I25" s="134" t="s">
        <v>1270</v>
      </c>
      <c r="J25" s="237"/>
      <c r="K25" s="237">
        <v>3800</v>
      </c>
      <c r="L25" s="134" t="s">
        <v>561</v>
      </c>
      <c r="M25" s="134"/>
      <c r="N25" s="258">
        <v>1</v>
      </c>
      <c r="O25" s="314" t="s">
        <v>563</v>
      </c>
      <c r="P25" s="25" t="s">
        <v>1063</v>
      </c>
      <c r="Q25" s="97">
        <v>38857</v>
      </c>
      <c r="R25" s="97"/>
      <c r="S25" s="97"/>
      <c r="T25" s="19" t="s">
        <v>1399</v>
      </c>
      <c r="U25" s="56" t="s">
        <v>544</v>
      </c>
      <c r="V25" s="3">
        <v>14</v>
      </c>
      <c r="W25" s="62"/>
      <c r="AU25" s="29"/>
    </row>
    <row r="26" spans="2:48" ht="24" customHeight="1">
      <c r="B26" s="37">
        <v>197</v>
      </c>
      <c r="C26" s="242" t="s">
        <v>763</v>
      </c>
      <c r="D26" s="124" t="s">
        <v>148</v>
      </c>
      <c r="E26" s="117" t="s">
        <v>546</v>
      </c>
      <c r="F26" s="116">
        <v>5</v>
      </c>
      <c r="G26" s="238">
        <v>39</v>
      </c>
      <c r="H26" s="238"/>
      <c r="I26" s="134" t="s">
        <v>1316</v>
      </c>
      <c r="J26" s="382">
        <v>6500</v>
      </c>
      <c r="K26" s="237"/>
      <c r="L26" s="134" t="s">
        <v>561</v>
      </c>
      <c r="M26" s="134">
        <v>1</v>
      </c>
      <c r="N26" s="243"/>
      <c r="O26" s="314" t="s">
        <v>1339</v>
      </c>
      <c r="P26" s="25" t="s">
        <v>1062</v>
      </c>
      <c r="Q26" s="70" t="s">
        <v>705</v>
      </c>
      <c r="R26" s="70"/>
      <c r="S26" s="70"/>
      <c r="T26" s="19" t="s">
        <v>1392</v>
      </c>
      <c r="U26" s="56" t="s">
        <v>872</v>
      </c>
      <c r="V26" s="3">
        <v>39</v>
      </c>
      <c r="W26" s="62"/>
      <c r="AV26" s="29"/>
    </row>
    <row r="27" spans="2:48" ht="24" customHeight="1">
      <c r="B27" s="37">
        <v>198</v>
      </c>
      <c r="C27" s="242" t="s">
        <v>763</v>
      </c>
      <c r="D27" s="124" t="s">
        <v>347</v>
      </c>
      <c r="E27" s="117" t="s">
        <v>546</v>
      </c>
      <c r="F27" s="116">
        <v>5</v>
      </c>
      <c r="G27" s="238">
        <v>27</v>
      </c>
      <c r="H27" s="238"/>
      <c r="I27" s="134" t="s">
        <v>484</v>
      </c>
      <c r="J27" s="382"/>
      <c r="K27" s="237"/>
      <c r="L27" s="134" t="s">
        <v>561</v>
      </c>
      <c r="M27" s="134">
        <v>1</v>
      </c>
      <c r="N27" s="243"/>
      <c r="O27" s="314" t="s">
        <v>1339</v>
      </c>
      <c r="P27" s="25" t="s">
        <v>1062</v>
      </c>
      <c r="Q27" s="70" t="s">
        <v>705</v>
      </c>
      <c r="R27" s="70"/>
      <c r="S27" s="70"/>
      <c r="T27" s="19" t="s">
        <v>1392</v>
      </c>
      <c r="U27" s="56" t="s">
        <v>872</v>
      </c>
      <c r="V27" s="3">
        <v>27</v>
      </c>
      <c r="W27" s="62"/>
      <c r="AV27" s="29"/>
    </row>
    <row r="28" spans="2:48" ht="24" customHeight="1">
      <c r="B28" s="37">
        <v>199</v>
      </c>
      <c r="C28" s="242" t="s">
        <v>763</v>
      </c>
      <c r="D28" s="124" t="s">
        <v>251</v>
      </c>
      <c r="E28" s="117" t="s">
        <v>344</v>
      </c>
      <c r="F28" s="116">
        <v>6</v>
      </c>
      <c r="G28" s="238">
        <v>55</v>
      </c>
      <c r="H28" s="238"/>
      <c r="I28" s="134" t="s">
        <v>945</v>
      </c>
      <c r="J28" s="237">
        <v>17000</v>
      </c>
      <c r="K28" s="237"/>
      <c r="L28" s="134" t="s">
        <v>561</v>
      </c>
      <c r="M28" s="134">
        <v>1</v>
      </c>
      <c r="N28" s="243"/>
      <c r="O28" s="314" t="s">
        <v>231</v>
      </c>
      <c r="P28" s="25" t="s">
        <v>252</v>
      </c>
      <c r="Q28" s="70" t="s">
        <v>319</v>
      </c>
      <c r="R28" s="70"/>
      <c r="S28" s="70"/>
      <c r="T28" s="19" t="s">
        <v>145</v>
      </c>
      <c r="U28" s="56" t="s">
        <v>1427</v>
      </c>
      <c r="V28" s="3">
        <v>55</v>
      </c>
      <c r="W28" s="62"/>
      <c r="AU28" s="29"/>
    </row>
    <row r="29" spans="2:48" ht="24" customHeight="1">
      <c r="B29" s="37">
        <v>200</v>
      </c>
      <c r="C29" s="242" t="s">
        <v>763</v>
      </c>
      <c r="D29" s="124" t="s">
        <v>253</v>
      </c>
      <c r="E29" s="117" t="s">
        <v>344</v>
      </c>
      <c r="F29" s="116">
        <v>6</v>
      </c>
      <c r="G29" s="238">
        <v>26</v>
      </c>
      <c r="H29" s="238"/>
      <c r="I29" s="134" t="s">
        <v>81</v>
      </c>
      <c r="J29" s="237">
        <v>2568</v>
      </c>
      <c r="K29" s="237"/>
      <c r="L29" s="134" t="s">
        <v>561</v>
      </c>
      <c r="M29" s="134">
        <v>1</v>
      </c>
      <c r="N29" s="243"/>
      <c r="O29" s="314" t="s">
        <v>1341</v>
      </c>
      <c r="P29" s="25" t="s">
        <v>254</v>
      </c>
      <c r="Q29" s="70" t="s">
        <v>706</v>
      </c>
      <c r="R29" s="70"/>
      <c r="S29" s="70"/>
      <c r="T29" s="19" t="s">
        <v>1392</v>
      </c>
      <c r="U29" s="56" t="s">
        <v>872</v>
      </c>
      <c r="V29" s="3">
        <v>26</v>
      </c>
      <c r="W29" s="62"/>
      <c r="AU29" s="29"/>
    </row>
    <row r="30" spans="2:48" ht="24" customHeight="1">
      <c r="B30" s="37">
        <v>201</v>
      </c>
      <c r="C30" s="242" t="s">
        <v>763</v>
      </c>
      <c r="D30" s="124" t="s">
        <v>348</v>
      </c>
      <c r="E30" s="117" t="s">
        <v>344</v>
      </c>
      <c r="F30" s="116">
        <v>6</v>
      </c>
      <c r="G30" s="238">
        <v>28</v>
      </c>
      <c r="H30" s="238"/>
      <c r="I30" s="134" t="s">
        <v>937</v>
      </c>
      <c r="J30" s="237">
        <v>5760</v>
      </c>
      <c r="K30" s="237"/>
      <c r="L30" s="134" t="s">
        <v>561</v>
      </c>
      <c r="M30" s="134">
        <v>1</v>
      </c>
      <c r="N30" s="243"/>
      <c r="O30" s="314" t="s">
        <v>1339</v>
      </c>
      <c r="P30" s="25" t="s">
        <v>1066</v>
      </c>
      <c r="Q30" s="70" t="s">
        <v>644</v>
      </c>
      <c r="R30" s="70"/>
      <c r="S30" s="70"/>
      <c r="T30" s="19" t="s">
        <v>145</v>
      </c>
      <c r="U30" s="56" t="s">
        <v>1427</v>
      </c>
      <c r="V30" s="3">
        <v>28</v>
      </c>
      <c r="W30" s="62"/>
      <c r="AU30" s="29"/>
    </row>
    <row r="31" spans="2:48" ht="24" customHeight="1">
      <c r="B31" s="37">
        <v>202</v>
      </c>
      <c r="C31" s="242" t="s">
        <v>763</v>
      </c>
      <c r="D31" s="124" t="s">
        <v>1643</v>
      </c>
      <c r="E31" s="117" t="s">
        <v>546</v>
      </c>
      <c r="F31" s="116">
        <v>6</v>
      </c>
      <c r="G31" s="238">
        <v>37</v>
      </c>
      <c r="H31" s="238"/>
      <c r="I31" s="134" t="s">
        <v>581</v>
      </c>
      <c r="J31" s="237">
        <v>12300</v>
      </c>
      <c r="K31" s="237"/>
      <c r="L31" s="134" t="s">
        <v>561</v>
      </c>
      <c r="M31" s="134">
        <v>1</v>
      </c>
      <c r="N31" s="243"/>
      <c r="O31" s="314" t="s">
        <v>1341</v>
      </c>
      <c r="P31" s="25" t="s">
        <v>888</v>
      </c>
      <c r="Q31" s="70" t="s">
        <v>1161</v>
      </c>
      <c r="R31" s="70"/>
      <c r="S31" s="70"/>
      <c r="T31" s="19" t="s">
        <v>145</v>
      </c>
      <c r="U31" s="56" t="s">
        <v>1427</v>
      </c>
      <c r="V31" s="3">
        <v>37</v>
      </c>
      <c r="W31" s="62"/>
      <c r="AU31" s="29"/>
    </row>
    <row r="32" spans="2:48" ht="24" customHeight="1">
      <c r="B32" s="37">
        <v>203</v>
      </c>
      <c r="C32" s="242" t="s">
        <v>763</v>
      </c>
      <c r="D32" s="124" t="s">
        <v>1644</v>
      </c>
      <c r="E32" s="117" t="s">
        <v>344</v>
      </c>
      <c r="F32" s="116">
        <v>6</v>
      </c>
      <c r="G32" s="238">
        <v>130</v>
      </c>
      <c r="H32" s="238"/>
      <c r="I32" s="134" t="s">
        <v>575</v>
      </c>
      <c r="J32" s="237">
        <v>27900</v>
      </c>
      <c r="K32" s="237"/>
      <c r="L32" s="134" t="s">
        <v>561</v>
      </c>
      <c r="M32" s="134">
        <v>1</v>
      </c>
      <c r="N32" s="243"/>
      <c r="O32" s="315" t="s">
        <v>231</v>
      </c>
      <c r="P32" s="25" t="s">
        <v>889</v>
      </c>
      <c r="Q32" s="70" t="s">
        <v>1162</v>
      </c>
      <c r="R32" s="70"/>
      <c r="S32" s="70"/>
      <c r="T32" s="19" t="s">
        <v>96</v>
      </c>
      <c r="U32" s="56" t="s">
        <v>890</v>
      </c>
      <c r="V32" s="3">
        <v>130</v>
      </c>
      <c r="W32" s="62"/>
      <c r="AU32" s="29"/>
    </row>
    <row r="33" spans="2:47" ht="24" customHeight="1">
      <c r="B33" s="37">
        <v>204</v>
      </c>
      <c r="C33" s="242" t="s">
        <v>763</v>
      </c>
      <c r="D33" s="129" t="s">
        <v>1647</v>
      </c>
      <c r="E33" s="117" t="s">
        <v>546</v>
      </c>
      <c r="F33" s="116">
        <v>6</v>
      </c>
      <c r="G33" s="238"/>
      <c r="H33" s="238">
        <v>39</v>
      </c>
      <c r="I33" s="134" t="s">
        <v>1316</v>
      </c>
      <c r="J33" s="237"/>
      <c r="K33" s="237">
        <v>10000</v>
      </c>
      <c r="L33" s="134" t="s">
        <v>561</v>
      </c>
      <c r="M33" s="134"/>
      <c r="N33" s="243">
        <v>1</v>
      </c>
      <c r="O33" s="314" t="s">
        <v>563</v>
      </c>
      <c r="P33" s="25" t="s">
        <v>102</v>
      </c>
      <c r="Q33" s="70" t="s">
        <v>1163</v>
      </c>
      <c r="R33" s="70"/>
      <c r="S33" s="70"/>
      <c r="T33" s="19" t="s">
        <v>593</v>
      </c>
      <c r="U33" s="56" t="s">
        <v>105</v>
      </c>
      <c r="V33" s="3">
        <v>39</v>
      </c>
      <c r="W33" s="62"/>
      <c r="AU33" s="29"/>
    </row>
    <row r="34" spans="2:47" ht="24" customHeight="1">
      <c r="B34" s="37">
        <v>205</v>
      </c>
      <c r="C34" s="242" t="s">
        <v>763</v>
      </c>
      <c r="D34" s="129" t="s">
        <v>1646</v>
      </c>
      <c r="E34" s="117" t="s">
        <v>546</v>
      </c>
      <c r="F34" s="116">
        <v>6</v>
      </c>
      <c r="G34" s="238"/>
      <c r="H34" s="238">
        <v>60</v>
      </c>
      <c r="I34" s="134" t="s">
        <v>244</v>
      </c>
      <c r="J34" s="237"/>
      <c r="K34" s="237">
        <v>12700</v>
      </c>
      <c r="L34" s="134" t="s">
        <v>561</v>
      </c>
      <c r="M34" s="134"/>
      <c r="N34" s="243">
        <v>1</v>
      </c>
      <c r="O34" s="314" t="s">
        <v>563</v>
      </c>
      <c r="P34" s="25" t="s">
        <v>103</v>
      </c>
      <c r="Q34" s="70" t="s">
        <v>1164</v>
      </c>
      <c r="R34" s="70"/>
      <c r="S34" s="70"/>
      <c r="T34" s="19" t="s">
        <v>145</v>
      </c>
      <c r="U34" s="56" t="s">
        <v>104</v>
      </c>
      <c r="V34" s="3">
        <v>60</v>
      </c>
      <c r="W34" s="62"/>
      <c r="AU34" s="29"/>
    </row>
    <row r="35" spans="2:47" ht="24" customHeight="1">
      <c r="B35" s="37">
        <v>206</v>
      </c>
      <c r="C35" s="242" t="s">
        <v>763</v>
      </c>
      <c r="D35" s="124" t="s">
        <v>1645</v>
      </c>
      <c r="E35" s="117" t="s">
        <v>546</v>
      </c>
      <c r="F35" s="116">
        <v>7</v>
      </c>
      <c r="G35" s="238">
        <v>40</v>
      </c>
      <c r="H35" s="238"/>
      <c r="I35" s="134" t="s">
        <v>1265</v>
      </c>
      <c r="J35" s="237">
        <v>20952</v>
      </c>
      <c r="K35" s="237"/>
      <c r="L35" s="134" t="s">
        <v>561</v>
      </c>
      <c r="M35" s="134">
        <v>1</v>
      </c>
      <c r="N35" s="243"/>
      <c r="O35" s="314" t="s">
        <v>1341</v>
      </c>
      <c r="P35" s="25" t="s">
        <v>106</v>
      </c>
      <c r="Q35" s="70" t="s">
        <v>1165</v>
      </c>
      <c r="R35" s="70"/>
      <c r="S35" s="70"/>
      <c r="T35" s="19" t="s">
        <v>145</v>
      </c>
      <c r="U35" s="56" t="s">
        <v>107</v>
      </c>
      <c r="V35" s="3">
        <v>40</v>
      </c>
      <c r="W35" s="62"/>
      <c r="AU35" s="29"/>
    </row>
    <row r="36" spans="2:47" ht="24" customHeight="1">
      <c r="B36" s="37">
        <v>207</v>
      </c>
      <c r="C36" s="242" t="s">
        <v>763</v>
      </c>
      <c r="D36" s="124" t="s">
        <v>884</v>
      </c>
      <c r="E36" s="117" t="s">
        <v>546</v>
      </c>
      <c r="F36" s="116">
        <v>7</v>
      </c>
      <c r="G36" s="238">
        <v>70</v>
      </c>
      <c r="H36" s="238"/>
      <c r="I36" s="134" t="s">
        <v>885</v>
      </c>
      <c r="J36" s="237">
        <v>23834</v>
      </c>
      <c r="K36" s="237"/>
      <c r="L36" s="134" t="s">
        <v>561</v>
      </c>
      <c r="M36" s="134">
        <v>1</v>
      </c>
      <c r="N36" s="243"/>
      <c r="O36" s="314" t="s">
        <v>1341</v>
      </c>
      <c r="P36" s="25" t="s">
        <v>886</v>
      </c>
      <c r="Q36" s="70" t="s">
        <v>1166</v>
      </c>
      <c r="R36" s="70"/>
      <c r="S36" s="70"/>
      <c r="T36" s="19" t="s">
        <v>908</v>
      </c>
      <c r="U36" s="56" t="s">
        <v>887</v>
      </c>
      <c r="V36" s="3">
        <v>70</v>
      </c>
      <c r="W36" s="62"/>
      <c r="AU36" s="29"/>
    </row>
    <row r="37" spans="2:47" ht="24" customHeight="1">
      <c r="B37" s="37">
        <v>208</v>
      </c>
      <c r="C37" s="242" t="s">
        <v>763</v>
      </c>
      <c r="D37" s="124" t="s">
        <v>99</v>
      </c>
      <c r="E37" s="117" t="s">
        <v>344</v>
      </c>
      <c r="F37" s="116">
        <v>7</v>
      </c>
      <c r="G37" s="238"/>
      <c r="H37" s="238">
        <v>14</v>
      </c>
      <c r="I37" s="134" t="s">
        <v>1270</v>
      </c>
      <c r="J37" s="237"/>
      <c r="K37" s="237">
        <v>5238</v>
      </c>
      <c r="L37" s="134" t="s">
        <v>561</v>
      </c>
      <c r="M37" s="134"/>
      <c r="N37" s="243">
        <v>1</v>
      </c>
      <c r="O37" s="314" t="s">
        <v>563</v>
      </c>
      <c r="P37" s="25" t="s">
        <v>97</v>
      </c>
      <c r="Q37" s="70" t="s">
        <v>1167</v>
      </c>
      <c r="R37" s="70"/>
      <c r="S37" s="70"/>
      <c r="T37" s="19" t="s">
        <v>771</v>
      </c>
      <c r="U37" s="56" t="s">
        <v>98</v>
      </c>
      <c r="V37" s="3">
        <v>14</v>
      </c>
      <c r="W37" s="62"/>
      <c r="AU37" s="29"/>
    </row>
    <row r="38" spans="2:47" ht="24" customHeight="1">
      <c r="B38" s="37">
        <v>209</v>
      </c>
      <c r="C38" s="242" t="s">
        <v>763</v>
      </c>
      <c r="D38" s="124" t="s">
        <v>1120</v>
      </c>
      <c r="E38" s="117" t="s">
        <v>344</v>
      </c>
      <c r="F38" s="116">
        <v>7</v>
      </c>
      <c r="G38" s="238">
        <v>16</v>
      </c>
      <c r="H38" s="238"/>
      <c r="I38" s="134" t="s">
        <v>1264</v>
      </c>
      <c r="J38" s="237">
        <v>8544</v>
      </c>
      <c r="K38" s="237"/>
      <c r="L38" s="134" t="s">
        <v>561</v>
      </c>
      <c r="M38" s="134">
        <v>1</v>
      </c>
      <c r="N38" s="243"/>
      <c r="O38" s="314" t="s">
        <v>1341</v>
      </c>
      <c r="P38" s="25" t="s">
        <v>100</v>
      </c>
      <c r="Q38" s="70" t="s">
        <v>1168</v>
      </c>
      <c r="R38" s="70"/>
      <c r="S38" s="70"/>
      <c r="T38" s="19" t="s">
        <v>145</v>
      </c>
      <c r="U38" s="56" t="s">
        <v>101</v>
      </c>
      <c r="V38" s="3">
        <v>16</v>
      </c>
      <c r="W38" s="62"/>
      <c r="AU38" s="29"/>
    </row>
    <row r="39" spans="2:47" ht="24" customHeight="1">
      <c r="B39" s="37">
        <v>210</v>
      </c>
      <c r="C39" s="242" t="s">
        <v>763</v>
      </c>
      <c r="D39" s="124" t="s">
        <v>476</v>
      </c>
      <c r="E39" s="117" t="s">
        <v>344</v>
      </c>
      <c r="F39" s="116">
        <v>7</v>
      </c>
      <c r="G39" s="238"/>
      <c r="H39" s="238">
        <v>250</v>
      </c>
      <c r="I39" s="134" t="s">
        <v>1635</v>
      </c>
      <c r="J39" s="237"/>
      <c r="K39" s="237">
        <v>68811</v>
      </c>
      <c r="L39" s="134" t="s">
        <v>561</v>
      </c>
      <c r="M39" s="134"/>
      <c r="N39" s="243">
        <v>1</v>
      </c>
      <c r="O39" s="314" t="s">
        <v>529</v>
      </c>
      <c r="P39" s="25" t="s">
        <v>1636</v>
      </c>
      <c r="Q39" s="70" t="s">
        <v>992</v>
      </c>
      <c r="R39" s="70"/>
      <c r="S39" s="70"/>
      <c r="T39" s="19" t="s">
        <v>762</v>
      </c>
      <c r="U39" s="56" t="s">
        <v>1637</v>
      </c>
      <c r="V39" s="3">
        <v>250</v>
      </c>
      <c r="W39" s="62"/>
      <c r="AU39" s="29"/>
    </row>
    <row r="40" spans="2:47" ht="24" customHeight="1">
      <c r="B40" s="37">
        <v>211</v>
      </c>
      <c r="C40" s="242" t="s">
        <v>763</v>
      </c>
      <c r="D40" s="124" t="s">
        <v>1121</v>
      </c>
      <c r="E40" s="117" t="s">
        <v>344</v>
      </c>
      <c r="F40" s="116">
        <v>7</v>
      </c>
      <c r="G40" s="238"/>
      <c r="H40" s="238">
        <v>24</v>
      </c>
      <c r="I40" s="134" t="s">
        <v>1306</v>
      </c>
      <c r="J40" s="237"/>
      <c r="K40" s="237">
        <v>4030</v>
      </c>
      <c r="L40" s="134" t="s">
        <v>340</v>
      </c>
      <c r="M40" s="134"/>
      <c r="N40" s="243">
        <v>1</v>
      </c>
      <c r="O40" s="314" t="s">
        <v>563</v>
      </c>
      <c r="P40" s="25" t="s">
        <v>1126</v>
      </c>
      <c r="Q40" s="97">
        <v>38916</v>
      </c>
      <c r="R40" s="97"/>
      <c r="S40" s="97"/>
      <c r="T40" s="19" t="s">
        <v>1392</v>
      </c>
      <c r="U40" s="56" t="s">
        <v>1127</v>
      </c>
      <c r="V40" s="3">
        <v>24</v>
      </c>
      <c r="W40" s="62"/>
      <c r="AU40" s="29"/>
    </row>
    <row r="41" spans="2:47" ht="24" customHeight="1">
      <c r="B41" s="37">
        <v>212</v>
      </c>
      <c r="C41" s="242" t="s">
        <v>763</v>
      </c>
      <c r="D41" s="124" t="s">
        <v>165</v>
      </c>
      <c r="E41" s="117" t="s">
        <v>546</v>
      </c>
      <c r="F41" s="116">
        <v>7</v>
      </c>
      <c r="G41" s="238"/>
      <c r="H41" s="238">
        <v>9</v>
      </c>
      <c r="I41" s="134" t="s">
        <v>1272</v>
      </c>
      <c r="J41" s="237"/>
      <c r="K41" s="237">
        <v>3500</v>
      </c>
      <c r="L41" s="134" t="s">
        <v>561</v>
      </c>
      <c r="M41" s="134"/>
      <c r="N41" s="243">
        <v>1</v>
      </c>
      <c r="O41" s="314" t="s">
        <v>563</v>
      </c>
      <c r="P41" s="25" t="s">
        <v>1283</v>
      </c>
      <c r="Q41" s="97">
        <v>38923</v>
      </c>
      <c r="R41" s="97"/>
      <c r="S41" s="97"/>
      <c r="T41" s="19" t="s">
        <v>590</v>
      </c>
      <c r="U41" s="56" t="s">
        <v>1284</v>
      </c>
      <c r="V41" s="3">
        <v>9</v>
      </c>
      <c r="W41" s="62"/>
      <c r="AU41" s="29"/>
    </row>
    <row r="42" spans="2:47" ht="24" customHeight="1">
      <c r="B42" s="37">
        <v>213</v>
      </c>
      <c r="C42" s="242" t="s">
        <v>763</v>
      </c>
      <c r="D42" s="124" t="s">
        <v>166</v>
      </c>
      <c r="E42" s="145" t="s">
        <v>168</v>
      </c>
      <c r="F42" s="116">
        <v>7</v>
      </c>
      <c r="G42" s="240"/>
      <c r="H42" s="240">
        <v>4</v>
      </c>
      <c r="I42" s="134" t="s">
        <v>167</v>
      </c>
      <c r="J42" s="237"/>
      <c r="K42" s="237">
        <v>357</v>
      </c>
      <c r="L42" s="134"/>
      <c r="M42" s="134"/>
      <c r="N42" s="243">
        <v>1</v>
      </c>
      <c r="O42" s="314" t="s">
        <v>147</v>
      </c>
      <c r="P42" s="25" t="s">
        <v>645</v>
      </c>
      <c r="Q42" s="97">
        <v>38925</v>
      </c>
      <c r="R42" s="97"/>
      <c r="S42" s="97"/>
      <c r="T42" s="19" t="s">
        <v>1392</v>
      </c>
      <c r="U42" s="56" t="s">
        <v>1440</v>
      </c>
      <c r="V42" s="3">
        <v>4</v>
      </c>
      <c r="W42" s="62"/>
      <c r="AU42" s="29"/>
    </row>
    <row r="43" spans="2:47" ht="24" customHeight="1">
      <c r="B43" s="37">
        <v>214</v>
      </c>
      <c r="C43" s="242" t="s">
        <v>763</v>
      </c>
      <c r="D43" s="124" t="s">
        <v>1661</v>
      </c>
      <c r="E43" s="117" t="s">
        <v>344</v>
      </c>
      <c r="F43" s="116">
        <v>7</v>
      </c>
      <c r="G43" s="238"/>
      <c r="H43" s="238">
        <v>133</v>
      </c>
      <c r="I43" s="134" t="s">
        <v>1662</v>
      </c>
      <c r="J43" s="237"/>
      <c r="K43" s="237">
        <v>8000</v>
      </c>
      <c r="L43" s="134" t="s">
        <v>561</v>
      </c>
      <c r="M43" s="134"/>
      <c r="N43" s="243">
        <v>1</v>
      </c>
      <c r="O43" s="314" t="s">
        <v>147</v>
      </c>
      <c r="P43" s="25" t="s">
        <v>1663</v>
      </c>
      <c r="Q43" s="70" t="s">
        <v>993</v>
      </c>
      <c r="R43" s="70"/>
      <c r="S43" s="70"/>
      <c r="T43" s="19" t="s">
        <v>1392</v>
      </c>
      <c r="U43" s="56" t="s">
        <v>1671</v>
      </c>
      <c r="V43" s="3">
        <v>133</v>
      </c>
      <c r="W43" s="62"/>
      <c r="AU43" s="29"/>
    </row>
    <row r="44" spans="2:47" ht="24" customHeight="1">
      <c r="B44" s="37">
        <v>215</v>
      </c>
      <c r="C44" s="242" t="s">
        <v>763</v>
      </c>
      <c r="D44" s="118" t="s">
        <v>516</v>
      </c>
      <c r="E44" s="117" t="s">
        <v>1285</v>
      </c>
      <c r="F44" s="116">
        <v>7</v>
      </c>
      <c r="G44" s="238"/>
      <c r="H44" s="238">
        <v>32</v>
      </c>
      <c r="I44" s="134" t="s">
        <v>536</v>
      </c>
      <c r="J44" s="237"/>
      <c r="K44" s="237">
        <v>5000</v>
      </c>
      <c r="L44" s="134" t="s">
        <v>340</v>
      </c>
      <c r="M44" s="134"/>
      <c r="N44" s="243">
        <v>1</v>
      </c>
      <c r="O44" s="314" t="s">
        <v>563</v>
      </c>
      <c r="P44" s="3" t="s">
        <v>1220</v>
      </c>
      <c r="Q44" s="13" t="s">
        <v>994</v>
      </c>
      <c r="R44" s="13"/>
      <c r="S44" s="13"/>
      <c r="T44" s="19" t="s">
        <v>593</v>
      </c>
      <c r="U44" s="56" t="s">
        <v>691</v>
      </c>
      <c r="V44" s="3">
        <v>32</v>
      </c>
      <c r="W44" s="62"/>
      <c r="AU44" s="29"/>
    </row>
    <row r="45" spans="2:47" ht="24" customHeight="1">
      <c r="B45" s="37">
        <v>216</v>
      </c>
      <c r="C45" s="242" t="s">
        <v>763</v>
      </c>
      <c r="D45" s="124" t="s">
        <v>721</v>
      </c>
      <c r="E45" s="117" t="s">
        <v>546</v>
      </c>
      <c r="F45" s="116">
        <v>7</v>
      </c>
      <c r="G45" s="238">
        <v>107</v>
      </c>
      <c r="H45" s="238"/>
      <c r="I45" s="134" t="s">
        <v>953</v>
      </c>
      <c r="J45" s="237">
        <v>35300</v>
      </c>
      <c r="K45" s="237"/>
      <c r="L45" s="134" t="s">
        <v>561</v>
      </c>
      <c r="M45" s="134">
        <v>1</v>
      </c>
      <c r="N45" s="243"/>
      <c r="O45" s="314" t="s">
        <v>1341</v>
      </c>
      <c r="P45" s="25" t="s">
        <v>1286</v>
      </c>
      <c r="Q45" s="70" t="s">
        <v>995</v>
      </c>
      <c r="R45" s="70"/>
      <c r="S45" s="70"/>
      <c r="T45" s="19" t="s">
        <v>145</v>
      </c>
      <c r="U45" s="56" t="s">
        <v>907</v>
      </c>
      <c r="V45" s="3">
        <v>107</v>
      </c>
      <c r="W45" s="62"/>
      <c r="AU45" s="29"/>
    </row>
    <row r="46" spans="2:47" ht="24" customHeight="1">
      <c r="B46" s="37">
        <v>217</v>
      </c>
      <c r="C46" s="242" t="s">
        <v>763</v>
      </c>
      <c r="D46" s="124" t="s">
        <v>1542</v>
      </c>
      <c r="E46" s="117" t="s">
        <v>546</v>
      </c>
      <c r="F46" s="116">
        <v>8</v>
      </c>
      <c r="G46" s="238">
        <v>22</v>
      </c>
      <c r="H46" s="238"/>
      <c r="I46" s="134" t="s">
        <v>938</v>
      </c>
      <c r="J46" s="237">
        <v>9000</v>
      </c>
      <c r="K46" s="237"/>
      <c r="L46" s="134" t="s">
        <v>561</v>
      </c>
      <c r="M46" s="134">
        <v>1</v>
      </c>
      <c r="N46" s="243"/>
      <c r="O46" s="314" t="s">
        <v>1341</v>
      </c>
      <c r="P46" s="25" t="s">
        <v>646</v>
      </c>
      <c r="Q46" s="70" t="s">
        <v>647</v>
      </c>
      <c r="R46" s="70"/>
      <c r="S46" s="70"/>
      <c r="T46" s="19" t="s">
        <v>145</v>
      </c>
      <c r="U46" s="56" t="s">
        <v>648</v>
      </c>
      <c r="V46" s="3">
        <v>22</v>
      </c>
      <c r="W46" s="62"/>
      <c r="X46" s="3"/>
      <c r="AU46" s="29"/>
    </row>
    <row r="47" spans="2:47" ht="24" customHeight="1">
      <c r="B47" s="37">
        <v>218</v>
      </c>
      <c r="C47" s="242" t="s">
        <v>763</v>
      </c>
      <c r="D47" s="124" t="s">
        <v>1395</v>
      </c>
      <c r="E47" s="117" t="s">
        <v>546</v>
      </c>
      <c r="F47" s="116">
        <v>8</v>
      </c>
      <c r="G47" s="238">
        <v>46</v>
      </c>
      <c r="H47" s="238"/>
      <c r="I47" s="134" t="s">
        <v>7</v>
      </c>
      <c r="J47" s="237">
        <v>5090</v>
      </c>
      <c r="K47" s="237"/>
      <c r="L47" s="134" t="s">
        <v>561</v>
      </c>
      <c r="M47" s="134">
        <v>1</v>
      </c>
      <c r="N47" s="243"/>
      <c r="O47" s="314" t="s">
        <v>1341</v>
      </c>
      <c r="P47" s="25" t="s">
        <v>983</v>
      </c>
      <c r="Q47" s="70" t="s">
        <v>984</v>
      </c>
      <c r="R47" s="70"/>
      <c r="S47" s="70"/>
      <c r="T47" s="19" t="s">
        <v>1392</v>
      </c>
      <c r="U47" s="56" t="s">
        <v>872</v>
      </c>
      <c r="V47" s="3">
        <v>46</v>
      </c>
      <c r="W47" s="62"/>
      <c r="X47" s="3"/>
      <c r="AU47" s="29"/>
    </row>
    <row r="48" spans="2:47" ht="24" customHeight="1">
      <c r="B48" s="37">
        <v>219</v>
      </c>
      <c r="C48" s="242" t="s">
        <v>763</v>
      </c>
      <c r="D48" s="124" t="s">
        <v>1396</v>
      </c>
      <c r="E48" s="117" t="s">
        <v>546</v>
      </c>
      <c r="F48" s="116">
        <v>8</v>
      </c>
      <c r="G48" s="238">
        <v>31</v>
      </c>
      <c r="H48" s="238"/>
      <c r="I48" s="134" t="s">
        <v>1269</v>
      </c>
      <c r="J48" s="237">
        <v>9750</v>
      </c>
      <c r="K48" s="237"/>
      <c r="L48" s="134" t="s">
        <v>562</v>
      </c>
      <c r="M48" s="134">
        <v>1</v>
      </c>
      <c r="N48" s="243"/>
      <c r="O48" s="314" t="s">
        <v>1341</v>
      </c>
      <c r="P48" s="25" t="s">
        <v>985</v>
      </c>
      <c r="Q48" s="70" t="s">
        <v>986</v>
      </c>
      <c r="R48" s="70"/>
      <c r="S48" s="70"/>
      <c r="T48" s="19" t="s">
        <v>1392</v>
      </c>
      <c r="U48" s="56" t="s">
        <v>1441</v>
      </c>
      <c r="V48" s="3">
        <v>31</v>
      </c>
      <c r="W48" s="62"/>
      <c r="X48" s="3"/>
      <c r="AU48" s="29"/>
    </row>
    <row r="49" spans="2:47" ht="24" customHeight="1">
      <c r="B49" s="37">
        <v>220</v>
      </c>
      <c r="C49" s="242" t="s">
        <v>763</v>
      </c>
      <c r="D49" s="124" t="s">
        <v>625</v>
      </c>
      <c r="E49" s="117" t="s">
        <v>546</v>
      </c>
      <c r="F49" s="116">
        <v>8</v>
      </c>
      <c r="G49" s="238"/>
      <c r="H49" s="238">
        <v>78</v>
      </c>
      <c r="I49" s="134" t="s">
        <v>626</v>
      </c>
      <c r="J49" s="237"/>
      <c r="K49" s="237">
        <v>20952</v>
      </c>
      <c r="L49" s="134" t="s">
        <v>561</v>
      </c>
      <c r="M49" s="134"/>
      <c r="N49" s="243">
        <v>1</v>
      </c>
      <c r="O49" s="314" t="s">
        <v>563</v>
      </c>
      <c r="P49" s="25" t="s">
        <v>987</v>
      </c>
      <c r="Q49" s="70" t="s">
        <v>988</v>
      </c>
      <c r="R49" s="70"/>
      <c r="S49" s="70"/>
      <c r="T49" s="19" t="s">
        <v>1399</v>
      </c>
      <c r="U49" s="56" t="s">
        <v>226</v>
      </c>
      <c r="V49" s="3">
        <v>78</v>
      </c>
      <c r="W49" s="62"/>
      <c r="X49" s="3"/>
      <c r="AU49" s="29"/>
    </row>
    <row r="50" spans="2:47" ht="24" customHeight="1">
      <c r="B50" s="37">
        <v>222</v>
      </c>
      <c r="C50" s="242" t="s">
        <v>763</v>
      </c>
      <c r="D50" s="124" t="s">
        <v>1123</v>
      </c>
      <c r="E50" s="117" t="s">
        <v>344</v>
      </c>
      <c r="F50" s="116">
        <v>8</v>
      </c>
      <c r="G50" s="238"/>
      <c r="H50" s="238">
        <v>71</v>
      </c>
      <c r="I50" s="134" t="s">
        <v>1124</v>
      </c>
      <c r="J50" s="237"/>
      <c r="K50" s="237">
        <v>19048</v>
      </c>
      <c r="L50" s="134" t="s">
        <v>561</v>
      </c>
      <c r="M50" s="134"/>
      <c r="N50" s="243">
        <v>1</v>
      </c>
      <c r="O50" s="314" t="s">
        <v>563</v>
      </c>
      <c r="P50" s="25" t="s">
        <v>218</v>
      </c>
      <c r="Q50" s="70" t="s">
        <v>219</v>
      </c>
      <c r="R50" s="70"/>
      <c r="S50" s="70"/>
      <c r="T50" s="19" t="s">
        <v>593</v>
      </c>
      <c r="U50" s="56" t="s">
        <v>510</v>
      </c>
      <c r="V50" s="3">
        <v>71</v>
      </c>
      <c r="W50" s="62"/>
      <c r="X50" s="3"/>
      <c r="AU50" s="29"/>
    </row>
    <row r="51" spans="2:47" ht="24" customHeight="1">
      <c r="B51" s="37">
        <v>223</v>
      </c>
      <c r="C51" s="242" t="s">
        <v>763</v>
      </c>
      <c r="D51" s="124" t="s">
        <v>164</v>
      </c>
      <c r="E51" s="117" t="s">
        <v>362</v>
      </c>
      <c r="F51" s="116">
        <v>9</v>
      </c>
      <c r="G51" s="238">
        <v>400</v>
      </c>
      <c r="H51" s="238"/>
      <c r="I51" s="134" t="s">
        <v>958</v>
      </c>
      <c r="J51" s="237">
        <v>19475</v>
      </c>
      <c r="K51" s="237"/>
      <c r="L51" s="134" t="s">
        <v>561</v>
      </c>
      <c r="M51" s="134">
        <v>1</v>
      </c>
      <c r="N51" s="243"/>
      <c r="O51" s="314" t="s">
        <v>1341</v>
      </c>
      <c r="P51" s="25" t="s">
        <v>220</v>
      </c>
      <c r="Q51" s="70" t="s">
        <v>221</v>
      </c>
      <c r="R51" s="70"/>
      <c r="S51" s="70"/>
      <c r="T51" s="19" t="s">
        <v>145</v>
      </c>
      <c r="U51" s="56" t="s">
        <v>1440</v>
      </c>
      <c r="V51" s="3">
        <v>400</v>
      </c>
      <c r="W51" s="62"/>
      <c r="X51" s="3"/>
      <c r="AU51" s="29"/>
    </row>
    <row r="52" spans="2:47" ht="24" customHeight="1">
      <c r="B52" s="37">
        <v>224</v>
      </c>
      <c r="C52" s="242" t="s">
        <v>763</v>
      </c>
      <c r="D52" s="124" t="s">
        <v>1074</v>
      </c>
      <c r="E52" s="117" t="s">
        <v>546</v>
      </c>
      <c r="F52" s="116">
        <v>8</v>
      </c>
      <c r="G52" s="238"/>
      <c r="H52" s="238">
        <v>22</v>
      </c>
      <c r="I52" s="134" t="s">
        <v>938</v>
      </c>
      <c r="J52" s="237"/>
      <c r="K52" s="237">
        <v>7300</v>
      </c>
      <c r="L52" s="134" t="s">
        <v>561</v>
      </c>
      <c r="M52" s="134"/>
      <c r="N52" s="243">
        <v>1</v>
      </c>
      <c r="O52" s="314" t="s">
        <v>563</v>
      </c>
      <c r="P52" s="25" t="s">
        <v>1075</v>
      </c>
      <c r="Q52" s="70" t="s">
        <v>223</v>
      </c>
      <c r="R52" s="70"/>
      <c r="S52" s="70"/>
      <c r="T52" s="19" t="s">
        <v>593</v>
      </c>
      <c r="U52" s="56" t="s">
        <v>222</v>
      </c>
      <c r="V52" s="3">
        <v>21</v>
      </c>
      <c r="W52" s="62"/>
      <c r="X52" s="3"/>
      <c r="AU52" s="29"/>
    </row>
    <row r="53" spans="2:47" ht="24" customHeight="1">
      <c r="B53" s="37">
        <v>225</v>
      </c>
      <c r="C53" s="242" t="s">
        <v>763</v>
      </c>
      <c r="D53" s="124" t="s">
        <v>1076</v>
      </c>
      <c r="E53" s="117" t="s">
        <v>344</v>
      </c>
      <c r="F53" s="116">
        <v>9</v>
      </c>
      <c r="G53" s="238"/>
      <c r="H53" s="238">
        <v>23</v>
      </c>
      <c r="I53" s="134" t="s">
        <v>1077</v>
      </c>
      <c r="J53" s="237"/>
      <c r="K53" s="237">
        <v>5714</v>
      </c>
      <c r="L53" s="134" t="s">
        <v>561</v>
      </c>
      <c r="M53" s="134"/>
      <c r="N53" s="243">
        <v>1</v>
      </c>
      <c r="O53" s="314" t="s">
        <v>563</v>
      </c>
      <c r="P53" s="25" t="s">
        <v>224</v>
      </c>
      <c r="Q53" s="70" t="s">
        <v>225</v>
      </c>
      <c r="R53" s="70"/>
      <c r="S53" s="70"/>
      <c r="T53" s="19" t="s">
        <v>593</v>
      </c>
      <c r="U53" s="56" t="s">
        <v>1089</v>
      </c>
      <c r="V53" s="3">
        <v>23</v>
      </c>
      <c r="W53" s="62"/>
      <c r="X53" s="3"/>
      <c r="AU53" s="29"/>
    </row>
    <row r="54" spans="2:47" ht="24" customHeight="1">
      <c r="B54" s="37">
        <v>226</v>
      </c>
      <c r="C54" s="242" t="s">
        <v>763</v>
      </c>
      <c r="D54" s="129" t="s">
        <v>719</v>
      </c>
      <c r="E54" s="117" t="s">
        <v>344</v>
      </c>
      <c r="F54" s="116">
        <v>9</v>
      </c>
      <c r="G54" s="238">
        <v>97</v>
      </c>
      <c r="H54" s="238"/>
      <c r="I54" s="134" t="s">
        <v>720</v>
      </c>
      <c r="J54" s="237">
        <v>18540</v>
      </c>
      <c r="K54" s="237"/>
      <c r="L54" s="134" t="s">
        <v>561</v>
      </c>
      <c r="M54" s="134">
        <v>1</v>
      </c>
      <c r="N54" s="243"/>
      <c r="O54" s="314" t="s">
        <v>1341</v>
      </c>
      <c r="P54" s="25" t="s">
        <v>717</v>
      </c>
      <c r="Q54" s="70" t="s">
        <v>1090</v>
      </c>
      <c r="R54" s="70"/>
      <c r="S54" s="70"/>
      <c r="T54" s="19" t="s">
        <v>145</v>
      </c>
      <c r="U54" s="56" t="s">
        <v>718</v>
      </c>
      <c r="V54" s="3">
        <v>97</v>
      </c>
      <c r="W54" s="62"/>
      <c r="X54" s="3"/>
      <c r="AU54" s="29"/>
    </row>
    <row r="55" spans="2:47" ht="24" customHeight="1">
      <c r="B55" s="37">
        <v>227</v>
      </c>
      <c r="C55" s="242" t="s">
        <v>763</v>
      </c>
      <c r="D55" s="124" t="s">
        <v>722</v>
      </c>
      <c r="E55" s="117" t="s">
        <v>344</v>
      </c>
      <c r="F55" s="116">
        <v>9</v>
      </c>
      <c r="G55" s="238"/>
      <c r="H55" s="238">
        <v>30</v>
      </c>
      <c r="I55" s="134" t="s">
        <v>1266</v>
      </c>
      <c r="J55" s="237"/>
      <c r="K55" s="237">
        <v>8750</v>
      </c>
      <c r="L55" s="134" t="s">
        <v>561</v>
      </c>
      <c r="M55" s="134"/>
      <c r="N55" s="243">
        <v>1</v>
      </c>
      <c r="O55" s="314" t="s">
        <v>563</v>
      </c>
      <c r="P55" s="25" t="s">
        <v>723</v>
      </c>
      <c r="Q55" s="70" t="s">
        <v>1091</v>
      </c>
      <c r="R55" s="70"/>
      <c r="S55" s="70"/>
      <c r="T55" s="19" t="s">
        <v>593</v>
      </c>
      <c r="U55" s="56" t="s">
        <v>724</v>
      </c>
      <c r="V55" s="3">
        <v>30</v>
      </c>
      <c r="W55" s="62"/>
      <c r="X55" s="3"/>
      <c r="AU55" s="29"/>
    </row>
    <row r="56" spans="2:47" ht="24" customHeight="1">
      <c r="B56" s="37">
        <v>228</v>
      </c>
      <c r="C56" s="242" t="s">
        <v>763</v>
      </c>
      <c r="D56" s="124" t="s">
        <v>361</v>
      </c>
      <c r="E56" s="117" t="s">
        <v>344</v>
      </c>
      <c r="F56" s="116">
        <v>9</v>
      </c>
      <c r="G56" s="238">
        <v>46</v>
      </c>
      <c r="H56" s="238"/>
      <c r="I56" s="134" t="s">
        <v>7</v>
      </c>
      <c r="J56" s="237">
        <v>3000</v>
      </c>
      <c r="K56" s="237"/>
      <c r="L56" s="134" t="s">
        <v>561</v>
      </c>
      <c r="M56" s="134">
        <v>1</v>
      </c>
      <c r="N56" s="243"/>
      <c r="O56" s="314" t="s">
        <v>1436</v>
      </c>
      <c r="P56" s="25" t="s">
        <v>725</v>
      </c>
      <c r="Q56" s="70" t="s">
        <v>1092</v>
      </c>
      <c r="R56" s="70"/>
      <c r="S56" s="70"/>
      <c r="T56" s="19" t="s">
        <v>1392</v>
      </c>
      <c r="U56" s="56" t="s">
        <v>726</v>
      </c>
      <c r="V56" s="3">
        <v>46</v>
      </c>
      <c r="W56" s="62"/>
      <c r="X56" s="3"/>
      <c r="AU56" s="29"/>
    </row>
    <row r="57" spans="2:47" ht="24" customHeight="1">
      <c r="B57" s="37">
        <v>229</v>
      </c>
      <c r="C57" s="242" t="s">
        <v>763</v>
      </c>
      <c r="D57" s="129" t="s">
        <v>727</v>
      </c>
      <c r="E57" s="117" t="s">
        <v>344</v>
      </c>
      <c r="F57" s="116">
        <v>9</v>
      </c>
      <c r="G57" s="238"/>
      <c r="H57" s="238">
        <v>106</v>
      </c>
      <c r="I57" s="134" t="s">
        <v>728</v>
      </c>
      <c r="J57" s="237"/>
      <c r="K57" s="237">
        <v>31000</v>
      </c>
      <c r="L57" s="134" t="s">
        <v>561</v>
      </c>
      <c r="M57" s="134"/>
      <c r="N57" s="243">
        <v>1</v>
      </c>
      <c r="O57" s="314" t="s">
        <v>563</v>
      </c>
      <c r="P57" s="25" t="s">
        <v>1448</v>
      </c>
      <c r="Q57" s="70" t="s">
        <v>1093</v>
      </c>
      <c r="R57" s="70"/>
      <c r="S57" s="70"/>
      <c r="T57" s="19" t="s">
        <v>593</v>
      </c>
      <c r="U57" s="56" t="s">
        <v>1465</v>
      </c>
      <c r="V57" s="3">
        <v>106</v>
      </c>
      <c r="W57" s="62"/>
      <c r="X57" s="3"/>
      <c r="AU57" s="29"/>
    </row>
    <row r="58" spans="2:47" ht="24" customHeight="1">
      <c r="B58" s="37">
        <v>230</v>
      </c>
      <c r="C58" s="242" t="s">
        <v>763</v>
      </c>
      <c r="D58" s="124" t="s">
        <v>1382</v>
      </c>
      <c r="E58" s="117" t="s">
        <v>344</v>
      </c>
      <c r="F58" s="116">
        <v>9</v>
      </c>
      <c r="G58" s="238"/>
      <c r="H58" s="238">
        <v>78</v>
      </c>
      <c r="I58" s="134" t="s">
        <v>626</v>
      </c>
      <c r="J58" s="237"/>
      <c r="K58" s="237">
        <v>6000</v>
      </c>
      <c r="L58" s="134" t="s">
        <v>561</v>
      </c>
      <c r="M58" s="134"/>
      <c r="N58" s="243">
        <v>1</v>
      </c>
      <c r="O58" s="314" t="s">
        <v>147</v>
      </c>
      <c r="P58" s="25" t="s">
        <v>1094</v>
      </c>
      <c r="Q58" s="70" t="s">
        <v>1095</v>
      </c>
      <c r="R58" s="70"/>
      <c r="S58" s="70"/>
      <c r="T58" s="19" t="s">
        <v>1392</v>
      </c>
      <c r="U58" s="56" t="s">
        <v>150</v>
      </c>
      <c r="V58" s="3">
        <v>78</v>
      </c>
      <c r="W58" s="62"/>
      <c r="X58" s="3"/>
      <c r="AU58" s="29"/>
    </row>
    <row r="59" spans="2:47" ht="24" customHeight="1">
      <c r="B59" s="37">
        <v>231</v>
      </c>
      <c r="C59" s="242" t="s">
        <v>763</v>
      </c>
      <c r="D59" s="124" t="s">
        <v>1383</v>
      </c>
      <c r="E59" s="117" t="s">
        <v>546</v>
      </c>
      <c r="F59" s="116">
        <v>9</v>
      </c>
      <c r="G59" s="238">
        <v>37</v>
      </c>
      <c r="H59" s="238"/>
      <c r="I59" s="134" t="s">
        <v>581</v>
      </c>
      <c r="J59" s="237">
        <v>12000</v>
      </c>
      <c r="K59" s="237"/>
      <c r="L59" s="134" t="s">
        <v>561</v>
      </c>
      <c r="M59" s="134">
        <v>1</v>
      </c>
      <c r="N59" s="243"/>
      <c r="O59" s="314" t="s">
        <v>1341</v>
      </c>
      <c r="P59" s="25" t="s">
        <v>579</v>
      </c>
      <c r="Q59" s="70" t="s">
        <v>1096</v>
      </c>
      <c r="R59" s="70"/>
      <c r="S59" s="70"/>
      <c r="T59" s="19" t="s">
        <v>145</v>
      </c>
      <c r="U59" s="56" t="s">
        <v>1097</v>
      </c>
      <c r="V59" s="3">
        <v>37</v>
      </c>
      <c r="W59" s="62"/>
      <c r="X59" s="3"/>
      <c r="AU59" s="29"/>
    </row>
    <row r="60" spans="2:47" ht="24" customHeight="1">
      <c r="B60" s="37">
        <v>232</v>
      </c>
      <c r="C60" s="242" t="s">
        <v>763</v>
      </c>
      <c r="D60" s="124" t="s">
        <v>1384</v>
      </c>
      <c r="E60" s="117" t="s">
        <v>344</v>
      </c>
      <c r="F60" s="116">
        <v>9</v>
      </c>
      <c r="G60" s="238">
        <v>23</v>
      </c>
      <c r="H60" s="238"/>
      <c r="I60" s="134" t="s">
        <v>1077</v>
      </c>
      <c r="J60" s="237">
        <v>6700</v>
      </c>
      <c r="K60" s="237"/>
      <c r="L60" s="134" t="s">
        <v>562</v>
      </c>
      <c r="M60" s="134">
        <v>1</v>
      </c>
      <c r="N60" s="243"/>
      <c r="O60" s="314" t="s">
        <v>231</v>
      </c>
      <c r="P60" s="25" t="s">
        <v>578</v>
      </c>
      <c r="Q60" s="97">
        <v>38990</v>
      </c>
      <c r="R60" s="97"/>
      <c r="S60" s="97"/>
      <c r="T60" s="19" t="s">
        <v>145</v>
      </c>
      <c r="U60" s="56" t="s">
        <v>1098</v>
      </c>
      <c r="V60" s="3">
        <v>23</v>
      </c>
      <c r="W60" s="62"/>
      <c r="X60" s="3"/>
      <c r="AU60" s="29"/>
    </row>
    <row r="61" spans="2:47" ht="24" customHeight="1">
      <c r="B61" s="37">
        <v>233</v>
      </c>
      <c r="C61" s="242" t="s">
        <v>763</v>
      </c>
      <c r="D61" s="124" t="s">
        <v>671</v>
      </c>
      <c r="E61" s="117" t="s">
        <v>344</v>
      </c>
      <c r="F61" s="116">
        <v>9</v>
      </c>
      <c r="G61" s="238">
        <v>120</v>
      </c>
      <c r="H61" s="238"/>
      <c r="I61" s="134" t="s">
        <v>674</v>
      </c>
      <c r="J61" s="237">
        <v>25000</v>
      </c>
      <c r="K61" s="237"/>
      <c r="L61" s="134" t="s">
        <v>561</v>
      </c>
      <c r="M61" s="134">
        <v>1</v>
      </c>
      <c r="N61" s="243"/>
      <c r="O61" s="314" t="s">
        <v>231</v>
      </c>
      <c r="P61" s="25" t="s">
        <v>965</v>
      </c>
      <c r="Q61" s="70" t="s">
        <v>1099</v>
      </c>
      <c r="R61" s="70"/>
      <c r="S61" s="70"/>
      <c r="T61" s="19" t="s">
        <v>145</v>
      </c>
      <c r="U61" s="56" t="s">
        <v>104</v>
      </c>
      <c r="V61" s="3">
        <v>120</v>
      </c>
      <c r="W61" s="62"/>
      <c r="X61" s="3"/>
      <c r="AU61" s="29"/>
    </row>
    <row r="62" spans="2:47" ht="24" customHeight="1">
      <c r="B62" s="37">
        <v>234</v>
      </c>
      <c r="C62" s="242" t="s">
        <v>763</v>
      </c>
      <c r="D62" s="124" t="s">
        <v>672</v>
      </c>
      <c r="E62" s="117" t="s">
        <v>546</v>
      </c>
      <c r="F62" s="116">
        <v>10</v>
      </c>
      <c r="G62" s="238">
        <v>47</v>
      </c>
      <c r="H62" s="238"/>
      <c r="I62" s="134" t="s">
        <v>673</v>
      </c>
      <c r="J62" s="237">
        <v>15000</v>
      </c>
      <c r="K62" s="237"/>
      <c r="L62" s="134" t="s">
        <v>561</v>
      </c>
      <c r="M62" s="134">
        <v>1</v>
      </c>
      <c r="N62" s="243"/>
      <c r="O62" s="314" t="s">
        <v>1341</v>
      </c>
      <c r="P62" s="25" t="s">
        <v>964</v>
      </c>
      <c r="Q62" s="70" t="s">
        <v>1100</v>
      </c>
      <c r="R62" s="70"/>
      <c r="S62" s="70"/>
      <c r="T62" s="19" t="s">
        <v>145</v>
      </c>
      <c r="U62" s="56" t="s">
        <v>104</v>
      </c>
      <c r="V62" s="3">
        <v>47</v>
      </c>
      <c r="W62" s="62"/>
      <c r="X62" s="3"/>
      <c r="AU62" s="29"/>
    </row>
    <row r="63" spans="2:47" ht="23.25" customHeight="1">
      <c r="B63" s="37">
        <v>235</v>
      </c>
      <c r="C63" s="242" t="s">
        <v>763</v>
      </c>
      <c r="D63" s="124" t="s">
        <v>515</v>
      </c>
      <c r="E63" s="117" t="s">
        <v>546</v>
      </c>
      <c r="F63" s="116">
        <v>10</v>
      </c>
      <c r="G63" s="238">
        <v>106</v>
      </c>
      <c r="H63" s="238"/>
      <c r="I63" s="134" t="s">
        <v>728</v>
      </c>
      <c r="J63" s="237">
        <v>7500</v>
      </c>
      <c r="K63" s="237"/>
      <c r="L63" s="134" t="s">
        <v>561</v>
      </c>
      <c r="M63" s="134">
        <v>1</v>
      </c>
      <c r="N63" s="243"/>
      <c r="O63" s="314" t="s">
        <v>1341</v>
      </c>
      <c r="P63" s="25" t="s">
        <v>1101</v>
      </c>
      <c r="Q63" s="70" t="s">
        <v>1102</v>
      </c>
      <c r="R63" s="70"/>
      <c r="S63" s="70"/>
      <c r="T63" s="19" t="s">
        <v>1392</v>
      </c>
      <c r="U63" s="56" t="s">
        <v>726</v>
      </c>
      <c r="V63" s="3">
        <v>106</v>
      </c>
      <c r="W63" s="62"/>
      <c r="X63" s="3"/>
      <c r="AU63" s="29"/>
    </row>
    <row r="64" spans="2:47" ht="24" customHeight="1">
      <c r="B64" s="37">
        <v>236</v>
      </c>
      <c r="C64" s="242" t="s">
        <v>566</v>
      </c>
      <c r="D64" s="124" t="s">
        <v>961</v>
      </c>
      <c r="E64" s="117" t="s">
        <v>962</v>
      </c>
      <c r="F64" s="116">
        <v>10</v>
      </c>
      <c r="G64" s="238">
        <v>26</v>
      </c>
      <c r="H64" s="238"/>
      <c r="I64" s="134" t="s">
        <v>81</v>
      </c>
      <c r="J64" s="237">
        <v>8723</v>
      </c>
      <c r="K64" s="237"/>
      <c r="L64" s="134" t="s">
        <v>562</v>
      </c>
      <c r="M64" s="134">
        <v>1</v>
      </c>
      <c r="N64" s="243"/>
      <c r="O64" s="314" t="s">
        <v>1341</v>
      </c>
      <c r="P64" s="25" t="s">
        <v>963</v>
      </c>
      <c r="Q64" s="70" t="s">
        <v>1103</v>
      </c>
      <c r="R64" s="70"/>
      <c r="S64" s="70"/>
      <c r="T64" s="19" t="s">
        <v>145</v>
      </c>
      <c r="U64" s="56" t="s">
        <v>1440</v>
      </c>
      <c r="V64" s="3">
        <v>26</v>
      </c>
      <c r="W64" s="62"/>
      <c r="X64" s="3"/>
      <c r="AU64" s="29"/>
    </row>
    <row r="65" spans="2:47" ht="24" customHeight="1">
      <c r="B65" s="37">
        <v>237</v>
      </c>
      <c r="C65" s="242" t="s">
        <v>566</v>
      </c>
      <c r="D65" s="124" t="s">
        <v>1447</v>
      </c>
      <c r="E65" s="117" t="s">
        <v>962</v>
      </c>
      <c r="F65" s="116">
        <v>10</v>
      </c>
      <c r="G65" s="238"/>
      <c r="H65" s="238">
        <v>226</v>
      </c>
      <c r="I65" s="134" t="s">
        <v>1684</v>
      </c>
      <c r="J65" s="237"/>
      <c r="K65" s="237">
        <v>58592</v>
      </c>
      <c r="L65" s="134" t="s">
        <v>561</v>
      </c>
      <c r="M65" s="134"/>
      <c r="N65" s="243">
        <v>1</v>
      </c>
      <c r="O65" s="314" t="s">
        <v>1673</v>
      </c>
      <c r="P65" s="25" t="s">
        <v>1104</v>
      </c>
      <c r="Q65" s="70" t="s">
        <v>1105</v>
      </c>
      <c r="R65" s="70"/>
      <c r="S65" s="70"/>
      <c r="T65" s="19" t="s">
        <v>762</v>
      </c>
      <c r="U65" s="56" t="s">
        <v>1447</v>
      </c>
      <c r="V65" s="3">
        <v>226</v>
      </c>
      <c r="W65" s="62"/>
      <c r="X65" s="3"/>
      <c r="AU65" s="29"/>
    </row>
    <row r="66" spans="2:47" ht="24" customHeight="1">
      <c r="B66" s="37">
        <v>238</v>
      </c>
      <c r="C66" s="242" t="s">
        <v>566</v>
      </c>
      <c r="D66" s="124" t="s">
        <v>624</v>
      </c>
      <c r="E66" s="117" t="s">
        <v>962</v>
      </c>
      <c r="F66" s="116">
        <v>10</v>
      </c>
      <c r="G66" s="238"/>
      <c r="H66" s="238">
        <v>16</v>
      </c>
      <c r="I66" s="134" t="s">
        <v>1264</v>
      </c>
      <c r="J66" s="237"/>
      <c r="K66" s="237">
        <v>4050</v>
      </c>
      <c r="L66" s="134" t="s">
        <v>561</v>
      </c>
      <c r="M66" s="134"/>
      <c r="N66" s="243">
        <v>1</v>
      </c>
      <c r="O66" s="314" t="s">
        <v>563</v>
      </c>
      <c r="P66" s="25" t="s">
        <v>1106</v>
      </c>
      <c r="Q66" s="97">
        <v>39004</v>
      </c>
      <c r="R66" s="97"/>
      <c r="S66" s="97"/>
      <c r="T66" s="19" t="s">
        <v>593</v>
      </c>
      <c r="U66" s="56" t="s">
        <v>724</v>
      </c>
      <c r="V66" s="3">
        <v>16</v>
      </c>
      <c r="W66" s="62"/>
      <c r="X66" s="3"/>
      <c r="AU66" s="29"/>
    </row>
    <row r="67" spans="2:47" ht="24" customHeight="1">
      <c r="B67" s="37">
        <v>239</v>
      </c>
      <c r="C67" s="242" t="s">
        <v>566</v>
      </c>
      <c r="D67" s="124" t="s">
        <v>950</v>
      </c>
      <c r="E67" s="117" t="s">
        <v>962</v>
      </c>
      <c r="F67" s="116">
        <v>11</v>
      </c>
      <c r="G67" s="238"/>
      <c r="H67" s="238">
        <v>94</v>
      </c>
      <c r="I67" s="134" t="s">
        <v>670</v>
      </c>
      <c r="J67" s="237"/>
      <c r="K67" s="237">
        <v>7200</v>
      </c>
      <c r="L67" s="134" t="s">
        <v>561</v>
      </c>
      <c r="M67" s="134"/>
      <c r="N67" s="243">
        <v>1</v>
      </c>
      <c r="O67" s="314" t="s">
        <v>147</v>
      </c>
      <c r="P67" s="25" t="s">
        <v>1078</v>
      </c>
      <c r="Q67" s="70" t="s">
        <v>275</v>
      </c>
      <c r="R67" s="70"/>
      <c r="S67" s="70"/>
      <c r="T67" s="19" t="s">
        <v>1392</v>
      </c>
      <c r="U67" s="58" t="s">
        <v>150</v>
      </c>
      <c r="V67" s="3">
        <v>94</v>
      </c>
      <c r="W67" s="62"/>
      <c r="AU67" s="29"/>
    </row>
    <row r="68" spans="2:47" ht="24" customHeight="1">
      <c r="B68" s="37">
        <v>240</v>
      </c>
      <c r="C68" s="242" t="s">
        <v>566</v>
      </c>
      <c r="D68" s="124" t="s">
        <v>543</v>
      </c>
      <c r="E68" s="117" t="s">
        <v>344</v>
      </c>
      <c r="F68" s="116">
        <v>10</v>
      </c>
      <c r="G68" s="238"/>
      <c r="H68" s="238">
        <v>10</v>
      </c>
      <c r="I68" s="134" t="s">
        <v>1263</v>
      </c>
      <c r="J68" s="237"/>
      <c r="K68" s="237">
        <v>1000</v>
      </c>
      <c r="L68" s="134" t="s">
        <v>561</v>
      </c>
      <c r="M68" s="134"/>
      <c r="N68" s="243">
        <v>1</v>
      </c>
      <c r="O68" s="314" t="s">
        <v>147</v>
      </c>
      <c r="P68" s="25" t="s">
        <v>1107</v>
      </c>
      <c r="Q68" s="97">
        <v>39011</v>
      </c>
      <c r="R68" s="97"/>
      <c r="S68" s="97"/>
      <c r="T68" s="19" t="s">
        <v>1392</v>
      </c>
      <c r="U68" s="58" t="s">
        <v>150</v>
      </c>
      <c r="V68" s="3">
        <v>10</v>
      </c>
      <c r="W68" s="62"/>
      <c r="X68" s="3"/>
      <c r="AU68" s="29"/>
    </row>
    <row r="69" spans="2:47" ht="24" customHeight="1">
      <c r="B69" s="37">
        <v>241</v>
      </c>
      <c r="C69" s="242" t="s">
        <v>566</v>
      </c>
      <c r="D69" s="124" t="s">
        <v>1385</v>
      </c>
      <c r="E69" s="117" t="s">
        <v>344</v>
      </c>
      <c r="F69" s="116">
        <v>10</v>
      </c>
      <c r="G69" s="238">
        <v>56</v>
      </c>
      <c r="H69" s="238"/>
      <c r="I69" s="134" t="s">
        <v>960</v>
      </c>
      <c r="J69" s="237">
        <v>19600</v>
      </c>
      <c r="K69" s="237"/>
      <c r="L69" s="134" t="s">
        <v>561</v>
      </c>
      <c r="M69" s="134">
        <v>1</v>
      </c>
      <c r="N69" s="243"/>
      <c r="O69" s="314" t="s">
        <v>1341</v>
      </c>
      <c r="P69" s="25" t="s">
        <v>1402</v>
      </c>
      <c r="Q69" s="70" t="s">
        <v>1128</v>
      </c>
      <c r="R69" s="70"/>
      <c r="S69" s="70"/>
      <c r="T69" s="19" t="s">
        <v>145</v>
      </c>
      <c r="U69" s="56" t="s">
        <v>603</v>
      </c>
      <c r="V69" s="3">
        <v>56</v>
      </c>
      <c r="W69" s="62"/>
      <c r="X69" s="3"/>
      <c r="AU69" s="29"/>
    </row>
    <row r="70" spans="2:47" ht="24" customHeight="1">
      <c r="B70" s="37">
        <v>242</v>
      </c>
      <c r="C70" s="242" t="s">
        <v>566</v>
      </c>
      <c r="D70" s="124" t="s">
        <v>1079</v>
      </c>
      <c r="E70" s="117" t="s">
        <v>344</v>
      </c>
      <c r="F70" s="116">
        <v>10</v>
      </c>
      <c r="G70" s="238">
        <v>59</v>
      </c>
      <c r="H70" s="238"/>
      <c r="I70" s="134" t="s">
        <v>1080</v>
      </c>
      <c r="J70" s="237">
        <v>6000</v>
      </c>
      <c r="K70" s="237"/>
      <c r="L70" s="134" t="s">
        <v>561</v>
      </c>
      <c r="M70" s="134">
        <v>1</v>
      </c>
      <c r="N70" s="243"/>
      <c r="O70" s="314" t="s">
        <v>1341</v>
      </c>
      <c r="P70" s="25" t="s">
        <v>1129</v>
      </c>
      <c r="Q70" s="70" t="s">
        <v>1130</v>
      </c>
      <c r="R70" s="70"/>
      <c r="S70" s="70"/>
      <c r="T70" s="19" t="s">
        <v>1392</v>
      </c>
      <c r="U70" s="56" t="s">
        <v>726</v>
      </c>
      <c r="V70" s="3">
        <v>59</v>
      </c>
      <c r="W70" s="62"/>
      <c r="X70" s="3"/>
      <c r="AU70" s="29"/>
    </row>
    <row r="71" spans="2:47" ht="24" customHeight="1">
      <c r="B71" s="37">
        <v>243</v>
      </c>
      <c r="C71" s="242" t="s">
        <v>566</v>
      </c>
      <c r="D71" s="124" t="s">
        <v>1386</v>
      </c>
      <c r="E71" s="117" t="s">
        <v>344</v>
      </c>
      <c r="F71" s="116">
        <v>10</v>
      </c>
      <c r="G71" s="238"/>
      <c r="H71" s="238">
        <v>78</v>
      </c>
      <c r="I71" s="134" t="s">
        <v>626</v>
      </c>
      <c r="J71" s="237"/>
      <c r="K71" s="237">
        <v>5000</v>
      </c>
      <c r="L71" s="134" t="s">
        <v>561</v>
      </c>
      <c r="M71" s="134"/>
      <c r="N71" s="243">
        <v>1</v>
      </c>
      <c r="O71" s="314" t="s">
        <v>147</v>
      </c>
      <c r="P71" s="25" t="s">
        <v>1131</v>
      </c>
      <c r="Q71" s="70" t="s">
        <v>1132</v>
      </c>
      <c r="R71" s="70"/>
      <c r="S71" s="70"/>
      <c r="T71" s="19" t="s">
        <v>1392</v>
      </c>
      <c r="U71" s="58" t="s">
        <v>150</v>
      </c>
      <c r="V71" s="3">
        <v>78</v>
      </c>
      <c r="W71" s="62"/>
      <c r="X71" s="3"/>
      <c r="AU71" s="29"/>
    </row>
    <row r="72" spans="2:47" ht="24" customHeight="1">
      <c r="B72" s="37">
        <v>244</v>
      </c>
      <c r="C72" s="242" t="s">
        <v>566</v>
      </c>
      <c r="D72" s="124" t="s">
        <v>381</v>
      </c>
      <c r="E72" s="117" t="s">
        <v>546</v>
      </c>
      <c r="F72" s="116">
        <v>10</v>
      </c>
      <c r="G72" s="238"/>
      <c r="H72" s="238">
        <v>239</v>
      </c>
      <c r="I72" s="134" t="s">
        <v>1387</v>
      </c>
      <c r="J72" s="237"/>
      <c r="K72" s="237">
        <v>56100</v>
      </c>
      <c r="L72" s="134" t="s">
        <v>561</v>
      </c>
      <c r="M72" s="134"/>
      <c r="N72" s="243">
        <v>1</v>
      </c>
      <c r="O72" s="314" t="s">
        <v>563</v>
      </c>
      <c r="P72" s="25" t="s">
        <v>1133</v>
      </c>
      <c r="Q72" s="70" t="s">
        <v>1134</v>
      </c>
      <c r="R72" s="70"/>
      <c r="S72" s="70"/>
      <c r="T72" s="19" t="s">
        <v>593</v>
      </c>
      <c r="U72" s="56" t="s">
        <v>510</v>
      </c>
      <c r="V72" s="3">
        <v>239</v>
      </c>
      <c r="W72" s="62"/>
      <c r="X72" s="3"/>
      <c r="AU72" s="29"/>
    </row>
    <row r="73" spans="2:47" ht="24" customHeight="1">
      <c r="B73" s="37">
        <v>245</v>
      </c>
      <c r="C73" s="242" t="s">
        <v>566</v>
      </c>
      <c r="D73" s="124" t="s">
        <v>1664</v>
      </c>
      <c r="E73" s="117" t="s">
        <v>962</v>
      </c>
      <c r="F73" s="116">
        <v>11</v>
      </c>
      <c r="G73" s="238">
        <v>19</v>
      </c>
      <c r="H73" s="238"/>
      <c r="I73" s="134" t="s">
        <v>1634</v>
      </c>
      <c r="J73" s="237">
        <v>4500</v>
      </c>
      <c r="K73" s="237"/>
      <c r="L73" s="134" t="s">
        <v>562</v>
      </c>
      <c r="M73" s="134">
        <v>1</v>
      </c>
      <c r="N73" s="243"/>
      <c r="O73" s="314" t="s">
        <v>1342</v>
      </c>
      <c r="P73" s="25" t="s">
        <v>1135</v>
      </c>
      <c r="Q73" s="70" t="s">
        <v>1136</v>
      </c>
      <c r="R73" s="70"/>
      <c r="S73" s="70"/>
      <c r="T73" s="19" t="s">
        <v>145</v>
      </c>
      <c r="U73" s="56" t="s">
        <v>1137</v>
      </c>
      <c r="V73" s="3">
        <v>19</v>
      </c>
      <c r="W73" s="62"/>
      <c r="X73" s="3"/>
      <c r="AU73" s="29"/>
    </row>
    <row r="74" spans="2:47" ht="24" customHeight="1">
      <c r="B74" s="37">
        <v>246</v>
      </c>
      <c r="C74" s="242" t="s">
        <v>566</v>
      </c>
      <c r="D74" s="124" t="s">
        <v>447</v>
      </c>
      <c r="E74" s="117" t="s">
        <v>344</v>
      </c>
      <c r="F74" s="116">
        <v>11</v>
      </c>
      <c r="G74" s="238"/>
      <c r="H74" s="238">
        <v>4</v>
      </c>
      <c r="I74" s="134" t="s">
        <v>167</v>
      </c>
      <c r="J74" s="237"/>
      <c r="K74" s="237">
        <v>2284</v>
      </c>
      <c r="L74" s="134" t="s">
        <v>561</v>
      </c>
      <c r="M74" s="134"/>
      <c r="N74" s="243">
        <v>1</v>
      </c>
      <c r="O74" s="314" t="s">
        <v>563</v>
      </c>
      <c r="P74" s="25" t="s">
        <v>1138</v>
      </c>
      <c r="Q74" s="97">
        <v>39024</v>
      </c>
      <c r="R74" s="97"/>
      <c r="S74" s="97"/>
      <c r="T74" s="19" t="s">
        <v>762</v>
      </c>
      <c r="U74" s="56" t="s">
        <v>307</v>
      </c>
      <c r="V74" s="3">
        <v>4</v>
      </c>
      <c r="W74" s="62"/>
      <c r="X74" s="3"/>
      <c r="AU74" s="29"/>
    </row>
    <row r="75" spans="2:47" ht="24" customHeight="1">
      <c r="B75" s="37">
        <v>247</v>
      </c>
      <c r="C75" s="242" t="s">
        <v>566</v>
      </c>
      <c r="D75" s="124" t="s">
        <v>445</v>
      </c>
      <c r="E75" s="117" t="s">
        <v>344</v>
      </c>
      <c r="F75" s="116">
        <v>11</v>
      </c>
      <c r="G75" s="238"/>
      <c r="H75" s="238">
        <v>103</v>
      </c>
      <c r="I75" s="134" t="s">
        <v>1271</v>
      </c>
      <c r="J75" s="237"/>
      <c r="K75" s="237">
        <v>29600</v>
      </c>
      <c r="L75" s="134" t="s">
        <v>561</v>
      </c>
      <c r="M75" s="134"/>
      <c r="N75" s="243">
        <v>1</v>
      </c>
      <c r="O75" s="314" t="s">
        <v>1240</v>
      </c>
      <c r="P75" s="25" t="s">
        <v>308</v>
      </c>
      <c r="Q75" s="70" t="s">
        <v>349</v>
      </c>
      <c r="R75" s="70"/>
      <c r="S75" s="70"/>
      <c r="T75" s="19" t="s">
        <v>1295</v>
      </c>
      <c r="U75" s="56" t="s">
        <v>350</v>
      </c>
      <c r="V75" s="3">
        <v>102</v>
      </c>
      <c r="W75" s="62"/>
      <c r="X75" s="3"/>
      <c r="AU75" s="29"/>
    </row>
    <row r="76" spans="2:47" ht="24" customHeight="1">
      <c r="B76" s="37">
        <v>248</v>
      </c>
      <c r="C76" s="242" t="s">
        <v>566</v>
      </c>
      <c r="D76" s="124" t="s">
        <v>446</v>
      </c>
      <c r="E76" s="117" t="s">
        <v>344</v>
      </c>
      <c r="F76" s="116">
        <v>11</v>
      </c>
      <c r="G76" s="238"/>
      <c r="H76" s="238">
        <v>150</v>
      </c>
      <c r="I76" s="134" t="s">
        <v>312</v>
      </c>
      <c r="J76" s="237"/>
      <c r="K76" s="237">
        <v>21143</v>
      </c>
      <c r="L76" s="134" t="s">
        <v>561</v>
      </c>
      <c r="M76" s="134"/>
      <c r="N76" s="243">
        <v>1</v>
      </c>
      <c r="O76" s="314" t="s">
        <v>563</v>
      </c>
      <c r="P76" s="25" t="s">
        <v>351</v>
      </c>
      <c r="Q76" s="70" t="s">
        <v>352</v>
      </c>
      <c r="R76" s="70"/>
      <c r="S76" s="70"/>
      <c r="T76" s="19" t="s">
        <v>1399</v>
      </c>
      <c r="U76" s="56" t="s">
        <v>353</v>
      </c>
      <c r="V76" s="3">
        <v>150</v>
      </c>
      <c r="W76" s="62"/>
      <c r="X76" s="3"/>
      <c r="AU76" s="29"/>
    </row>
    <row r="77" spans="2:47" ht="24" customHeight="1">
      <c r="B77" s="37">
        <v>249</v>
      </c>
      <c r="C77" s="242" t="s">
        <v>566</v>
      </c>
      <c r="D77" s="124" t="s">
        <v>448</v>
      </c>
      <c r="E77" s="117" t="s">
        <v>546</v>
      </c>
      <c r="F77" s="116">
        <v>11</v>
      </c>
      <c r="G77" s="238"/>
      <c r="H77" s="238">
        <v>56</v>
      </c>
      <c r="I77" s="134" t="s">
        <v>960</v>
      </c>
      <c r="J77" s="237"/>
      <c r="K77" s="237">
        <v>15000</v>
      </c>
      <c r="L77" s="134" t="s">
        <v>561</v>
      </c>
      <c r="M77" s="134"/>
      <c r="N77" s="243">
        <v>1</v>
      </c>
      <c r="O77" s="314" t="s">
        <v>449</v>
      </c>
      <c r="P77" s="25" t="s">
        <v>1191</v>
      </c>
      <c r="Q77" s="70" t="s">
        <v>1192</v>
      </c>
      <c r="R77" s="70"/>
      <c r="S77" s="70"/>
      <c r="T77" s="19" t="s">
        <v>1295</v>
      </c>
      <c r="U77" s="56" t="s">
        <v>1193</v>
      </c>
      <c r="V77" s="3">
        <v>56</v>
      </c>
      <c r="W77" s="62"/>
      <c r="X77" s="3"/>
      <c r="AU77" s="29"/>
    </row>
    <row r="78" spans="2:47" ht="24" customHeight="1">
      <c r="B78" s="37">
        <v>250</v>
      </c>
      <c r="C78" s="242" t="s">
        <v>566</v>
      </c>
      <c r="D78" s="124" t="s">
        <v>1665</v>
      </c>
      <c r="E78" s="117" t="s">
        <v>344</v>
      </c>
      <c r="F78" s="116">
        <v>11</v>
      </c>
      <c r="G78" s="238"/>
      <c r="H78" s="238">
        <v>66</v>
      </c>
      <c r="I78" s="134" t="s">
        <v>1670</v>
      </c>
      <c r="J78" s="237"/>
      <c r="K78" s="237">
        <v>17024</v>
      </c>
      <c r="L78" s="134" t="s">
        <v>561</v>
      </c>
      <c r="M78" s="241"/>
      <c r="N78" s="243">
        <v>1</v>
      </c>
      <c r="O78" s="314" t="s">
        <v>563</v>
      </c>
      <c r="P78" s="70" t="s">
        <v>1194</v>
      </c>
      <c r="Q78" s="3" t="s">
        <v>1195</v>
      </c>
      <c r="T78" s="19" t="s">
        <v>593</v>
      </c>
      <c r="U78" s="56" t="s">
        <v>1196</v>
      </c>
      <c r="V78" s="3">
        <v>66</v>
      </c>
      <c r="W78" s="62"/>
      <c r="X78" s="3"/>
      <c r="AU78" s="29"/>
    </row>
    <row r="79" spans="2:47" ht="24" customHeight="1">
      <c r="B79" s="37">
        <v>251</v>
      </c>
      <c r="C79" s="242" t="s">
        <v>566</v>
      </c>
      <c r="D79" s="124" t="s">
        <v>450</v>
      </c>
      <c r="E79" s="117" t="s">
        <v>344</v>
      </c>
      <c r="F79" s="116">
        <v>11</v>
      </c>
      <c r="G79" s="238">
        <v>96</v>
      </c>
      <c r="H79" s="238"/>
      <c r="I79" s="134" t="s">
        <v>1309</v>
      </c>
      <c r="J79" s="237">
        <v>27000</v>
      </c>
      <c r="K79" s="237"/>
      <c r="L79" s="134" t="s">
        <v>561</v>
      </c>
      <c r="M79" s="134">
        <v>1</v>
      </c>
      <c r="N79" s="243"/>
      <c r="O79" s="314" t="s">
        <v>1342</v>
      </c>
      <c r="P79" s="25" t="s">
        <v>1198</v>
      </c>
      <c r="Q79" s="70" t="s">
        <v>1199</v>
      </c>
      <c r="R79" s="70"/>
      <c r="S79" s="70"/>
      <c r="T79" s="19" t="s">
        <v>145</v>
      </c>
      <c r="U79" s="56" t="s">
        <v>1200</v>
      </c>
      <c r="V79" s="3">
        <v>96</v>
      </c>
      <c r="W79" s="62"/>
      <c r="X79" s="3"/>
      <c r="AU79" s="29"/>
    </row>
    <row r="80" spans="2:47" ht="24" customHeight="1">
      <c r="B80" s="37">
        <v>252</v>
      </c>
      <c r="C80" s="242" t="s">
        <v>566</v>
      </c>
      <c r="D80" s="124" t="s">
        <v>451</v>
      </c>
      <c r="E80" s="117" t="s">
        <v>962</v>
      </c>
      <c r="F80" s="116">
        <v>11</v>
      </c>
      <c r="G80" s="238">
        <v>127</v>
      </c>
      <c r="H80" s="238"/>
      <c r="I80" s="134" t="s">
        <v>79</v>
      </c>
      <c r="J80" s="237">
        <v>26200</v>
      </c>
      <c r="K80" s="237"/>
      <c r="L80" s="134" t="s">
        <v>561</v>
      </c>
      <c r="M80" s="134">
        <v>1</v>
      </c>
      <c r="N80" s="243"/>
      <c r="O80" s="314" t="s">
        <v>1342</v>
      </c>
      <c r="P80" s="25" t="s">
        <v>1203</v>
      </c>
      <c r="Q80" s="70" t="s">
        <v>1204</v>
      </c>
      <c r="R80" s="70"/>
      <c r="S80" s="70"/>
      <c r="T80" s="19" t="s">
        <v>145</v>
      </c>
      <c r="U80" s="56" t="s">
        <v>1205</v>
      </c>
      <c r="V80" s="3">
        <v>127</v>
      </c>
      <c r="W80" s="62"/>
      <c r="X80" s="3"/>
      <c r="AU80" s="29"/>
    </row>
    <row r="81" spans="1:48" ht="24" customHeight="1">
      <c r="B81" s="37">
        <v>253</v>
      </c>
      <c r="C81" s="242" t="s">
        <v>566</v>
      </c>
      <c r="D81" s="124" t="s">
        <v>452</v>
      </c>
      <c r="E81" s="117" t="s">
        <v>962</v>
      </c>
      <c r="F81" s="116">
        <v>11</v>
      </c>
      <c r="G81" s="238"/>
      <c r="H81" s="238">
        <v>12</v>
      </c>
      <c r="I81" s="134" t="s">
        <v>570</v>
      </c>
      <c r="J81" s="237"/>
      <c r="K81" s="237">
        <v>5650</v>
      </c>
      <c r="L81" s="134" t="s">
        <v>561</v>
      </c>
      <c r="M81" s="134"/>
      <c r="N81" s="243">
        <v>1</v>
      </c>
      <c r="O81" s="314" t="s">
        <v>529</v>
      </c>
      <c r="P81" s="25" t="s">
        <v>1206</v>
      </c>
      <c r="Q81" s="70" t="s">
        <v>1207</v>
      </c>
      <c r="R81" s="70"/>
      <c r="S81" s="70"/>
      <c r="T81" s="19" t="s">
        <v>89</v>
      </c>
      <c r="U81" s="56" t="s">
        <v>384</v>
      </c>
      <c r="V81" s="3">
        <v>12</v>
      </c>
      <c r="W81" s="62"/>
      <c r="X81" s="3"/>
      <c r="AU81" s="29"/>
    </row>
    <row r="82" spans="1:48" ht="24" customHeight="1">
      <c r="B82" s="37">
        <v>254</v>
      </c>
      <c r="C82" s="242" t="s">
        <v>566</v>
      </c>
      <c r="D82" s="124" t="s">
        <v>1666</v>
      </c>
      <c r="E82" s="117" t="s">
        <v>962</v>
      </c>
      <c r="F82" s="116">
        <v>11</v>
      </c>
      <c r="G82" s="238"/>
      <c r="H82" s="238">
        <v>47</v>
      </c>
      <c r="I82" s="134" t="s">
        <v>673</v>
      </c>
      <c r="J82" s="237"/>
      <c r="K82" s="237">
        <v>13000</v>
      </c>
      <c r="L82" s="134" t="s">
        <v>561</v>
      </c>
      <c r="M82" s="134"/>
      <c r="N82" s="243">
        <v>1</v>
      </c>
      <c r="O82" s="314" t="s">
        <v>563</v>
      </c>
      <c r="P82" s="25" t="s">
        <v>385</v>
      </c>
      <c r="Q82" s="70" t="s">
        <v>386</v>
      </c>
      <c r="R82" s="70"/>
      <c r="S82" s="70"/>
      <c r="T82" s="19" t="s">
        <v>593</v>
      </c>
      <c r="U82" s="56" t="s">
        <v>510</v>
      </c>
      <c r="V82" s="3">
        <v>47</v>
      </c>
      <c r="W82" s="62"/>
      <c r="X82" s="3"/>
      <c r="AU82" s="29"/>
    </row>
    <row r="83" spans="1:48" ht="24" customHeight="1">
      <c r="B83" s="37">
        <v>256</v>
      </c>
      <c r="C83" s="242" t="s">
        <v>566</v>
      </c>
      <c r="D83" s="124" t="s">
        <v>1668</v>
      </c>
      <c r="E83" s="117" t="s">
        <v>344</v>
      </c>
      <c r="F83" s="116">
        <v>11</v>
      </c>
      <c r="G83" s="238"/>
      <c r="H83" s="238">
        <v>24</v>
      </c>
      <c r="I83" s="134" t="s">
        <v>1306</v>
      </c>
      <c r="J83" s="237"/>
      <c r="K83" s="237">
        <v>7200</v>
      </c>
      <c r="L83" s="134" t="s">
        <v>561</v>
      </c>
      <c r="M83" s="134"/>
      <c r="N83" s="243">
        <v>1</v>
      </c>
      <c r="O83" s="314" t="s">
        <v>563</v>
      </c>
      <c r="P83" s="25" t="s">
        <v>388</v>
      </c>
      <c r="Q83" s="70" t="s">
        <v>389</v>
      </c>
      <c r="R83" s="70"/>
      <c r="S83" s="70"/>
      <c r="T83" s="19" t="s">
        <v>593</v>
      </c>
      <c r="U83" s="56" t="s">
        <v>901</v>
      </c>
      <c r="V83" s="3">
        <v>24</v>
      </c>
      <c r="W83" s="62"/>
      <c r="X83" s="3"/>
      <c r="AU83" s="29"/>
    </row>
    <row r="84" spans="1:48" ht="24" customHeight="1">
      <c r="B84" s="37">
        <v>257</v>
      </c>
      <c r="C84" s="242" t="s">
        <v>566</v>
      </c>
      <c r="D84" s="124" t="s">
        <v>1070</v>
      </c>
      <c r="E84" s="117" t="s">
        <v>344</v>
      </c>
      <c r="F84" s="116">
        <v>12</v>
      </c>
      <c r="G84" s="238"/>
      <c r="H84" s="238">
        <v>48</v>
      </c>
      <c r="I84" s="134" t="s">
        <v>326</v>
      </c>
      <c r="J84" s="237"/>
      <c r="K84" s="237">
        <v>10100</v>
      </c>
      <c r="L84" s="134" t="s">
        <v>561</v>
      </c>
      <c r="M84" s="134"/>
      <c r="N84" s="243">
        <v>1</v>
      </c>
      <c r="O84" s="314" t="s">
        <v>563</v>
      </c>
      <c r="P84" s="25" t="s">
        <v>390</v>
      </c>
      <c r="Q84" s="70" t="s">
        <v>391</v>
      </c>
      <c r="R84" s="70"/>
      <c r="S84" s="70"/>
      <c r="T84" s="19" t="s">
        <v>593</v>
      </c>
      <c r="U84" s="56" t="s">
        <v>392</v>
      </c>
      <c r="V84" s="3">
        <v>48</v>
      </c>
      <c r="W84" s="62"/>
      <c r="X84" s="3"/>
      <c r="AU84" s="29"/>
    </row>
    <row r="85" spans="1:48" ht="24" customHeight="1">
      <c r="B85" s="37">
        <v>258</v>
      </c>
      <c r="C85" s="242" t="s">
        <v>566</v>
      </c>
      <c r="D85" s="124" t="s">
        <v>1071</v>
      </c>
      <c r="E85" s="117" t="s">
        <v>344</v>
      </c>
      <c r="F85" s="116">
        <v>12</v>
      </c>
      <c r="G85" s="238">
        <v>45</v>
      </c>
      <c r="H85" s="238"/>
      <c r="I85" s="134" t="s">
        <v>171</v>
      </c>
      <c r="J85" s="237">
        <v>11300</v>
      </c>
      <c r="K85" s="237"/>
      <c r="L85" s="134" t="s">
        <v>561</v>
      </c>
      <c r="M85" s="134">
        <v>1</v>
      </c>
      <c r="N85" s="243"/>
      <c r="O85" s="314" t="s">
        <v>1342</v>
      </c>
      <c r="P85" s="25" t="s">
        <v>393</v>
      </c>
      <c r="Q85" s="70" t="s">
        <v>394</v>
      </c>
      <c r="R85" s="70"/>
      <c r="S85" s="70"/>
      <c r="T85" s="19" t="s">
        <v>145</v>
      </c>
      <c r="U85" s="56" t="s">
        <v>104</v>
      </c>
      <c r="V85" s="3">
        <v>45</v>
      </c>
      <c r="W85" s="62"/>
      <c r="X85" s="3"/>
      <c r="AU85" s="29"/>
    </row>
    <row r="86" spans="1:48" ht="24" customHeight="1">
      <c r="B86" s="37">
        <v>259</v>
      </c>
      <c r="C86" s="242" t="s">
        <v>566</v>
      </c>
      <c r="D86" s="124" t="s">
        <v>1072</v>
      </c>
      <c r="E86" s="117" t="s">
        <v>962</v>
      </c>
      <c r="F86" s="116">
        <v>12</v>
      </c>
      <c r="G86" s="238"/>
      <c r="H86" s="238">
        <v>28</v>
      </c>
      <c r="I86" s="134" t="s">
        <v>937</v>
      </c>
      <c r="J86" s="237"/>
      <c r="K86" s="237">
        <v>10000</v>
      </c>
      <c r="L86" s="134" t="s">
        <v>561</v>
      </c>
      <c r="M86" s="134"/>
      <c r="N86" s="243">
        <v>1</v>
      </c>
      <c r="O86" s="314" t="s">
        <v>563</v>
      </c>
      <c r="P86" s="25" t="s">
        <v>395</v>
      </c>
      <c r="Q86" s="70" t="s">
        <v>396</v>
      </c>
      <c r="R86" s="70"/>
      <c r="S86" s="70"/>
      <c r="T86" s="19" t="s">
        <v>593</v>
      </c>
      <c r="U86" s="56" t="s">
        <v>222</v>
      </c>
      <c r="V86" s="3">
        <v>28</v>
      </c>
      <c r="W86" s="62"/>
      <c r="X86" s="3"/>
      <c r="AU86" s="29"/>
    </row>
    <row r="87" spans="1:48" ht="24" customHeight="1">
      <c r="B87" s="37">
        <v>261</v>
      </c>
      <c r="C87" s="242" t="s">
        <v>566</v>
      </c>
      <c r="D87" s="124" t="s">
        <v>315</v>
      </c>
      <c r="E87" s="117" t="s">
        <v>344</v>
      </c>
      <c r="F87" s="116">
        <v>12</v>
      </c>
      <c r="G87" s="238"/>
      <c r="H87" s="238">
        <v>219</v>
      </c>
      <c r="I87" s="134" t="s">
        <v>607</v>
      </c>
      <c r="J87" s="237"/>
      <c r="K87" s="237">
        <v>59758</v>
      </c>
      <c r="L87" s="134" t="s">
        <v>561</v>
      </c>
      <c r="M87" s="134"/>
      <c r="N87" s="243">
        <v>1</v>
      </c>
      <c r="O87" s="314" t="s">
        <v>1673</v>
      </c>
      <c r="P87" s="25" t="s">
        <v>1226</v>
      </c>
      <c r="Q87" s="70" t="s">
        <v>1227</v>
      </c>
      <c r="R87" s="70"/>
      <c r="S87" s="70"/>
      <c r="T87" s="19" t="s">
        <v>762</v>
      </c>
      <c r="U87" s="56" t="s">
        <v>1228</v>
      </c>
      <c r="V87" s="3">
        <v>219</v>
      </c>
      <c r="W87" s="62"/>
      <c r="X87" s="3"/>
      <c r="AU87" s="29"/>
    </row>
    <row r="88" spans="1:48" s="67" customFormat="1" ht="24" customHeight="1">
      <c r="A88" s="77"/>
      <c r="B88" s="67">
        <v>262</v>
      </c>
      <c r="C88" s="244" t="s">
        <v>1230</v>
      </c>
      <c r="D88" s="132" t="s">
        <v>952</v>
      </c>
      <c r="E88" s="133" t="s">
        <v>344</v>
      </c>
      <c r="F88" s="116">
        <v>12</v>
      </c>
      <c r="G88" s="236"/>
      <c r="H88" s="236">
        <v>11</v>
      </c>
      <c r="I88" s="134" t="s">
        <v>574</v>
      </c>
      <c r="J88" s="237"/>
      <c r="K88" s="237">
        <v>3900</v>
      </c>
      <c r="L88" s="134" t="s">
        <v>561</v>
      </c>
      <c r="M88" s="134"/>
      <c r="N88" s="243">
        <v>1</v>
      </c>
      <c r="O88" s="314" t="s">
        <v>563</v>
      </c>
      <c r="P88" s="64" t="s">
        <v>1229</v>
      </c>
      <c r="Q88" s="97">
        <v>39069</v>
      </c>
      <c r="R88" s="97"/>
      <c r="S88" s="97"/>
      <c r="T88" s="63" t="s">
        <v>593</v>
      </c>
      <c r="U88" s="56" t="s">
        <v>222</v>
      </c>
      <c r="V88" s="67">
        <v>11</v>
      </c>
      <c r="W88" s="62"/>
      <c r="AU88" s="29"/>
    </row>
    <row r="89" spans="1:48" s="67" customFormat="1" ht="24" customHeight="1" thickBot="1">
      <c r="A89" s="77"/>
      <c r="B89" s="67">
        <v>264</v>
      </c>
      <c r="C89" s="262" t="s">
        <v>1301</v>
      </c>
      <c r="D89" s="263" t="s">
        <v>608</v>
      </c>
      <c r="E89" s="215" t="s">
        <v>344</v>
      </c>
      <c r="F89" s="232">
        <v>12</v>
      </c>
      <c r="G89" s="264">
        <v>16</v>
      </c>
      <c r="H89" s="264"/>
      <c r="I89" s="216" t="s">
        <v>1264</v>
      </c>
      <c r="J89" s="266">
        <v>2326</v>
      </c>
      <c r="K89" s="266"/>
      <c r="L89" s="216" t="s">
        <v>561</v>
      </c>
      <c r="M89" s="216">
        <v>1</v>
      </c>
      <c r="N89" s="265"/>
      <c r="O89" s="314" t="s">
        <v>1339</v>
      </c>
      <c r="P89" s="64" t="s">
        <v>1235</v>
      </c>
      <c r="Q89" s="70" t="s">
        <v>1236</v>
      </c>
      <c r="R89" s="70"/>
      <c r="S89" s="70"/>
      <c r="T89" s="19" t="s">
        <v>1392</v>
      </c>
      <c r="U89" s="66" t="s">
        <v>1237</v>
      </c>
      <c r="V89" s="67">
        <v>16</v>
      </c>
      <c r="W89" s="62"/>
      <c r="Y89" s="62"/>
      <c r="AV89" s="29"/>
    </row>
    <row r="90" spans="1:48" s="67" customFormat="1" ht="24" customHeight="1">
      <c r="A90" s="77"/>
      <c r="C90" s="399" t="s">
        <v>1757</v>
      </c>
      <c r="D90" s="400"/>
      <c r="E90" s="400"/>
      <c r="F90" s="401"/>
      <c r="G90" s="288">
        <f>SUM(G5:G89)</f>
        <v>2814</v>
      </c>
      <c r="H90" s="288">
        <f>SUM(H5:H89)</f>
        <v>3034</v>
      </c>
      <c r="I90" s="289"/>
      <c r="J90" s="290">
        <f>SUM(J5:J89)</f>
        <v>537596</v>
      </c>
      <c r="K90" s="290">
        <f>SUM(K5:K89)</f>
        <v>685195</v>
      </c>
      <c r="L90" s="289"/>
      <c r="M90" s="291">
        <f>SUM(M5:M89)</f>
        <v>42</v>
      </c>
      <c r="N90" s="292">
        <f>SUM(N5:N89)</f>
        <v>43</v>
      </c>
      <c r="O90" s="314"/>
      <c r="P90" s="64"/>
      <c r="Q90" s="70"/>
      <c r="R90" s="70"/>
      <c r="S90" s="70"/>
      <c r="T90" s="19"/>
      <c r="U90" s="66"/>
      <c r="W90" s="62"/>
      <c r="Y90" s="62"/>
      <c r="AV90" s="29"/>
    </row>
    <row r="91" spans="1:48" s="67" customFormat="1" ht="24" customHeight="1" thickBot="1">
      <c r="A91" s="77"/>
      <c r="C91" s="405"/>
      <c r="D91" s="406"/>
      <c r="E91" s="406"/>
      <c r="F91" s="407"/>
      <c r="G91" s="371">
        <f>SUM(G90:H90)</f>
        <v>5848</v>
      </c>
      <c r="H91" s="372"/>
      <c r="I91" s="293"/>
      <c r="J91" s="387">
        <f>SUM(J90:K90)</f>
        <v>1222791</v>
      </c>
      <c r="K91" s="388"/>
      <c r="L91" s="293"/>
      <c r="M91" s="379">
        <f>SUM(M90:N90)</f>
        <v>85</v>
      </c>
      <c r="N91" s="380"/>
      <c r="O91" s="314"/>
      <c r="P91" s="64"/>
      <c r="Q91" s="70"/>
      <c r="R91" s="70"/>
      <c r="S91" s="70"/>
      <c r="T91" s="19"/>
      <c r="U91" s="66"/>
      <c r="W91" s="62"/>
      <c r="Y91" s="62"/>
      <c r="AV91" s="29"/>
    </row>
    <row r="92" spans="1:48" s="67" customFormat="1" ht="24" customHeight="1">
      <c r="A92" s="77"/>
      <c r="C92" s="282"/>
      <c r="D92" s="267"/>
      <c r="E92" s="268"/>
      <c r="F92" s="269"/>
      <c r="G92" s="270"/>
      <c r="H92" s="270"/>
      <c r="I92" s="271"/>
      <c r="J92" s="272"/>
      <c r="K92" s="272"/>
      <c r="L92" s="271"/>
      <c r="M92" s="271"/>
      <c r="N92" s="283"/>
      <c r="O92" s="314"/>
      <c r="P92" s="64"/>
      <c r="Q92" s="70"/>
      <c r="R92" s="70"/>
      <c r="S92" s="70"/>
      <c r="T92" s="19"/>
      <c r="U92" s="66"/>
      <c r="W92" s="62"/>
      <c r="Y92" s="62"/>
      <c r="AV92" s="29"/>
    </row>
    <row r="93" spans="1:48" s="67" customFormat="1" ht="24" customHeight="1">
      <c r="A93" s="77"/>
      <c r="C93" s="242" t="s">
        <v>763</v>
      </c>
      <c r="D93" s="124" t="s">
        <v>475</v>
      </c>
      <c r="E93" s="117" t="s">
        <v>546</v>
      </c>
      <c r="F93" s="116">
        <v>4</v>
      </c>
      <c r="G93" s="238"/>
      <c r="H93" s="238"/>
      <c r="I93" s="134" t="s">
        <v>1263</v>
      </c>
      <c r="J93" s="237">
        <v>6000</v>
      </c>
      <c r="K93" s="237"/>
      <c r="L93" s="139" t="s">
        <v>478</v>
      </c>
      <c r="M93" s="139">
        <v>1</v>
      </c>
      <c r="N93" s="260"/>
      <c r="O93" s="314" t="s">
        <v>1341</v>
      </c>
      <c r="P93" s="64"/>
      <c r="Q93" s="70"/>
      <c r="R93" s="70"/>
      <c r="S93" s="70"/>
      <c r="T93" s="19"/>
      <c r="U93" s="66"/>
      <c r="W93" s="62"/>
      <c r="Y93" s="62"/>
      <c r="AV93" s="29"/>
    </row>
    <row r="94" spans="1:48" s="67" customFormat="1" ht="24" customHeight="1">
      <c r="A94" s="77"/>
      <c r="C94" s="242" t="s">
        <v>763</v>
      </c>
      <c r="D94" s="124" t="s">
        <v>178</v>
      </c>
      <c r="E94" s="117" t="s">
        <v>1628</v>
      </c>
      <c r="F94" s="116">
        <v>4</v>
      </c>
      <c r="G94" s="238"/>
      <c r="H94" s="238"/>
      <c r="I94" s="134"/>
      <c r="J94" s="237">
        <v>24000</v>
      </c>
      <c r="K94" s="237"/>
      <c r="L94" s="138" t="s">
        <v>1150</v>
      </c>
      <c r="M94" s="128">
        <v>1</v>
      </c>
      <c r="N94" s="261"/>
      <c r="O94" s="314" t="s">
        <v>1341</v>
      </c>
      <c r="P94" s="64"/>
      <c r="Q94" s="70"/>
      <c r="R94" s="70"/>
      <c r="S94" s="70"/>
      <c r="T94" s="19"/>
      <c r="U94" s="66"/>
      <c r="W94" s="62"/>
      <c r="Y94" s="62"/>
      <c r="AV94" s="29"/>
    </row>
    <row r="95" spans="1:48" s="67" customFormat="1" ht="24" customHeight="1">
      <c r="A95" s="77"/>
      <c r="C95" s="242" t="s">
        <v>763</v>
      </c>
      <c r="D95" s="124" t="s">
        <v>443</v>
      </c>
      <c r="E95" s="117" t="s">
        <v>499</v>
      </c>
      <c r="F95" s="116">
        <v>5</v>
      </c>
      <c r="G95" s="238"/>
      <c r="H95" s="238"/>
      <c r="I95" s="134"/>
      <c r="J95" s="237"/>
      <c r="K95" s="237">
        <v>5200</v>
      </c>
      <c r="L95" s="134"/>
      <c r="M95" s="134"/>
      <c r="N95" s="243">
        <v>1</v>
      </c>
      <c r="O95" s="314" t="s">
        <v>444</v>
      </c>
      <c r="P95" s="64"/>
      <c r="Q95" s="70"/>
      <c r="R95" s="70"/>
      <c r="S95" s="70"/>
      <c r="T95" s="19"/>
      <c r="U95" s="66"/>
      <c r="W95" s="62"/>
      <c r="Y95" s="62"/>
      <c r="AV95" s="29"/>
    </row>
    <row r="96" spans="1:48" s="67" customFormat="1" ht="24" customHeight="1">
      <c r="A96" s="77"/>
      <c r="C96" s="242" t="s">
        <v>763</v>
      </c>
      <c r="D96" s="124" t="s">
        <v>1122</v>
      </c>
      <c r="E96" s="117" t="s">
        <v>546</v>
      </c>
      <c r="F96" s="116">
        <v>8</v>
      </c>
      <c r="G96" s="238"/>
      <c r="H96" s="238"/>
      <c r="I96" s="134"/>
      <c r="J96" s="237"/>
      <c r="K96" s="237">
        <v>1500</v>
      </c>
      <c r="L96" s="139" t="s">
        <v>1125</v>
      </c>
      <c r="M96" s="139"/>
      <c r="N96" s="243">
        <v>1</v>
      </c>
      <c r="O96" s="314" t="s">
        <v>147</v>
      </c>
      <c r="P96" s="64"/>
      <c r="Q96" s="70"/>
      <c r="R96" s="70"/>
      <c r="S96" s="70"/>
      <c r="T96" s="19"/>
      <c r="U96" s="66"/>
      <c r="W96" s="62"/>
      <c r="Y96" s="62"/>
      <c r="AV96" s="29"/>
    </row>
    <row r="97" spans="1:48" s="67" customFormat="1" ht="24" customHeight="1">
      <c r="A97" s="77"/>
      <c r="C97" s="242" t="s">
        <v>190</v>
      </c>
      <c r="D97" s="124" t="s">
        <v>524</v>
      </c>
      <c r="E97" s="117" t="s">
        <v>1326</v>
      </c>
      <c r="F97" s="134">
        <v>2</v>
      </c>
      <c r="G97" s="238"/>
      <c r="H97" s="238"/>
      <c r="I97" s="116"/>
      <c r="J97" s="237">
        <v>19000</v>
      </c>
      <c r="K97" s="237"/>
      <c r="L97" s="128"/>
      <c r="M97" s="128">
        <v>1</v>
      </c>
      <c r="N97" s="259"/>
      <c r="O97" s="315" t="s">
        <v>1341</v>
      </c>
      <c r="P97" s="64"/>
      <c r="Q97" s="70"/>
      <c r="R97" s="70"/>
      <c r="S97" s="70"/>
      <c r="T97" s="19"/>
      <c r="U97" s="66"/>
      <c r="W97" s="62"/>
      <c r="Y97" s="62"/>
      <c r="AV97" s="29"/>
    </row>
    <row r="98" spans="1:48" s="67" customFormat="1" ht="24" customHeight="1">
      <c r="A98" s="77"/>
      <c r="C98" s="408" t="s">
        <v>1758</v>
      </c>
      <c r="D98" s="409"/>
      <c r="E98" s="409"/>
      <c r="F98" s="410"/>
      <c r="G98" s="294"/>
      <c r="H98" s="294"/>
      <c r="I98" s="285"/>
      <c r="J98" s="295">
        <f>SUM(J93:J97)</f>
        <v>49000</v>
      </c>
      <c r="K98" s="295">
        <f>SUM(K93:K97)</f>
        <v>6700</v>
      </c>
      <c r="L98" s="285"/>
      <c r="M98" s="294">
        <f>SUM(M93:M97)</f>
        <v>3</v>
      </c>
      <c r="N98" s="296">
        <f>SUM(N95:N97)</f>
        <v>2</v>
      </c>
      <c r="O98" s="315"/>
      <c r="P98" s="64"/>
      <c r="Q98" s="70"/>
      <c r="R98" s="70"/>
      <c r="S98" s="70"/>
      <c r="T98" s="19"/>
      <c r="U98" s="66"/>
      <c r="W98" s="62"/>
      <c r="Y98" s="62"/>
      <c r="AV98" s="29"/>
    </row>
    <row r="99" spans="1:48" s="67" customFormat="1" ht="24" customHeight="1">
      <c r="A99" s="77"/>
      <c r="C99" s="411"/>
      <c r="D99" s="412"/>
      <c r="E99" s="412"/>
      <c r="F99" s="413"/>
      <c r="G99" s="297"/>
      <c r="H99" s="297"/>
      <c r="I99" s="298"/>
      <c r="J99" s="389">
        <f>SUM(J98:K98)</f>
        <v>55700</v>
      </c>
      <c r="K99" s="390"/>
      <c r="L99" s="298"/>
      <c r="M99" s="384">
        <f>SUM(M98:N98)</f>
        <v>5</v>
      </c>
      <c r="N99" s="385"/>
      <c r="O99" s="314"/>
      <c r="P99" s="64"/>
      <c r="Q99" s="70"/>
      <c r="R99" s="70"/>
      <c r="S99" s="70"/>
      <c r="T99" s="19"/>
      <c r="U99" s="66"/>
      <c r="W99" s="62"/>
      <c r="Y99" s="62"/>
      <c r="AV99" s="29"/>
    </row>
    <row r="100" spans="1:48" s="67" customFormat="1" ht="24" customHeight="1" thickBot="1">
      <c r="A100" s="77"/>
      <c r="C100" s="308"/>
      <c r="D100" s="309"/>
      <c r="E100" s="310"/>
      <c r="F100" s="311"/>
      <c r="G100" s="304"/>
      <c r="H100" s="304"/>
      <c r="I100" s="305"/>
      <c r="J100" s="306"/>
      <c r="K100" s="306"/>
      <c r="L100" s="305"/>
      <c r="M100" s="305"/>
      <c r="N100" s="307"/>
      <c r="O100" s="316"/>
      <c r="P100" s="64"/>
      <c r="Q100" s="70"/>
      <c r="R100" s="70"/>
      <c r="S100" s="70"/>
      <c r="T100" s="19"/>
      <c r="U100" s="66"/>
      <c r="W100" s="62"/>
      <c r="Y100" s="62"/>
      <c r="AV100" s="29"/>
    </row>
    <row r="101" spans="1:48" s="67" customFormat="1" ht="24" customHeight="1">
      <c r="A101" s="77"/>
      <c r="C101" s="399" t="s">
        <v>1759</v>
      </c>
      <c r="D101" s="400"/>
      <c r="E101" s="400"/>
      <c r="F101" s="401"/>
      <c r="G101" s="312">
        <f>G90</f>
        <v>2814</v>
      </c>
      <c r="H101" s="312">
        <f>H90</f>
        <v>3034</v>
      </c>
      <c r="I101" s="300"/>
      <c r="J101" s="301">
        <f>J90+J98</f>
        <v>586596</v>
      </c>
      <c r="K101" s="301">
        <f>K90+K98</f>
        <v>691895</v>
      </c>
      <c r="L101" s="300"/>
      <c r="M101" s="299">
        <f>M90+M98</f>
        <v>45</v>
      </c>
      <c r="N101" s="302">
        <f>N98+N90</f>
        <v>45</v>
      </c>
      <c r="O101" s="316"/>
      <c r="P101" s="64"/>
      <c r="Q101" s="70"/>
      <c r="R101" s="70"/>
      <c r="S101" s="70"/>
      <c r="T101" s="19"/>
      <c r="U101" s="66"/>
      <c r="W101" s="62"/>
      <c r="Y101" s="62"/>
      <c r="AV101" s="29"/>
    </row>
    <row r="102" spans="1:48" s="67" customFormat="1" ht="24" customHeight="1" thickBot="1">
      <c r="A102" s="77"/>
      <c r="C102" s="402"/>
      <c r="D102" s="403"/>
      <c r="E102" s="403"/>
      <c r="F102" s="404"/>
      <c r="G102" s="369">
        <f>G91</f>
        <v>5848</v>
      </c>
      <c r="H102" s="370"/>
      <c r="I102" s="303"/>
      <c r="J102" s="377">
        <f>SUM(J101:K101)</f>
        <v>1278491</v>
      </c>
      <c r="K102" s="378"/>
      <c r="L102" s="303"/>
      <c r="M102" s="375">
        <f>SUM(M101:N101)</f>
        <v>90</v>
      </c>
      <c r="N102" s="376"/>
      <c r="O102" s="316"/>
      <c r="P102" s="64"/>
      <c r="Q102" s="70"/>
      <c r="R102" s="70"/>
      <c r="S102" s="70"/>
      <c r="T102" s="19"/>
      <c r="U102" s="66"/>
      <c r="W102" s="62"/>
      <c r="Y102" s="62"/>
      <c r="AV102" s="29"/>
    </row>
    <row r="103" spans="1:48" s="67" customFormat="1" ht="24" customHeight="1" thickTop="1" thickBot="1">
      <c r="A103" s="77"/>
      <c r="C103" s="273"/>
      <c r="D103" s="274"/>
      <c r="E103" s="275"/>
      <c r="F103" s="276"/>
      <c r="G103" s="276"/>
      <c r="H103" s="276"/>
      <c r="I103" s="276"/>
      <c r="J103" s="277"/>
      <c r="K103" s="278"/>
      <c r="L103" s="276"/>
      <c r="M103" s="276"/>
      <c r="N103" s="276"/>
      <c r="O103" s="317"/>
      <c r="P103" s="64"/>
      <c r="Q103" s="70"/>
      <c r="R103" s="70"/>
      <c r="S103" s="70"/>
      <c r="T103" s="19"/>
      <c r="U103" s="66"/>
      <c r="W103" s="62"/>
      <c r="Y103" s="62"/>
      <c r="AV103" s="29"/>
    </row>
    <row r="104" spans="1:48" ht="23.1" customHeight="1" thickTop="1"/>
  </sheetData>
  <mergeCells count="20">
    <mergeCell ref="C2:D2"/>
    <mergeCell ref="C3:D4"/>
    <mergeCell ref="E3:E4"/>
    <mergeCell ref="F3:F4"/>
    <mergeCell ref="C101:F102"/>
    <mergeCell ref="C90:F91"/>
    <mergeCell ref="C98:F99"/>
    <mergeCell ref="G102:H102"/>
    <mergeCell ref="G91:H91"/>
    <mergeCell ref="L3:L4"/>
    <mergeCell ref="M102:N102"/>
    <mergeCell ref="J102:K102"/>
    <mergeCell ref="M91:N91"/>
    <mergeCell ref="G3:H3"/>
    <mergeCell ref="J26:J27"/>
    <mergeCell ref="J3:K3"/>
    <mergeCell ref="M99:N99"/>
    <mergeCell ref="M3:N3"/>
    <mergeCell ref="J91:K91"/>
    <mergeCell ref="J99:K99"/>
  </mergeCells>
  <phoneticPr fontId="2"/>
  <printOptions horizontalCentered="1"/>
  <pageMargins left="0" right="0" top="0.78740157480314965" bottom="0" header="0" footer="0"/>
  <pageSetup paperSize="9" scale="66" orientation="portrait" horizontalDpi="4294967293" copies="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windowProtection="1" view="pageBreakPreview" topLeftCell="A7" zoomScale="75" zoomScaleNormal="70" zoomScaleSheetLayoutView="75" workbookViewId="0">
      <selection activeCell="E42" sqref="E42"/>
    </sheetView>
  </sheetViews>
  <sheetFormatPr defaultRowHeight="23.1" customHeight="1"/>
  <cols>
    <col min="1" max="1" width="2.5" style="77" customWidth="1"/>
    <col min="2" max="2" width="4.125" style="37" customWidth="1"/>
    <col min="3" max="3" width="2.75" style="51" customWidth="1"/>
    <col min="4" max="4" width="40" style="43" customWidth="1"/>
    <col min="5" max="5" width="21.375" style="3" customWidth="1"/>
    <col min="6" max="6" width="24.125" style="19" customWidth="1"/>
    <col min="7" max="7" width="7.5" style="62" hidden="1" customWidth="1"/>
    <col min="8" max="8" width="5.625" style="3" customWidth="1"/>
    <col min="9" max="9" width="12.125" style="19" customWidth="1"/>
    <col min="10" max="10" width="38.875" style="3" customWidth="1"/>
    <col min="11" max="11" width="23.75" style="3" bestFit="1" customWidth="1"/>
    <col min="12" max="12" width="8.25" style="3" customWidth="1"/>
    <col min="13" max="13" width="24.125" style="56" customWidth="1"/>
    <col min="14" max="14" width="6" style="3" customWidth="1"/>
    <col min="15" max="15" width="12.125" style="19" customWidth="1"/>
    <col min="16" max="16" width="9" style="99" customWidth="1"/>
    <col min="17" max="17" width="4.625" style="3" customWidth="1"/>
    <col min="18" max="18" width="7.5" style="3" customWidth="1"/>
    <col min="19" max="37" width="4.625" style="3" customWidth="1"/>
    <col min="38" max="16384" width="9" style="3"/>
  </cols>
  <sheetData>
    <row r="1" spans="1:39" ht="63" customHeight="1">
      <c r="A1" s="76"/>
      <c r="C1" s="414" t="s">
        <v>1190</v>
      </c>
      <c r="D1" s="414"/>
      <c r="E1" s="414"/>
      <c r="F1" s="414"/>
      <c r="G1" s="414"/>
      <c r="H1" s="414"/>
      <c r="I1" s="414"/>
      <c r="O1" s="89"/>
      <c r="R1" s="75"/>
    </row>
    <row r="2" spans="1:39" ht="66" customHeight="1">
      <c r="C2" s="4"/>
      <c r="D2" s="80"/>
      <c r="E2" s="5"/>
      <c r="F2" s="5"/>
      <c r="G2" s="82"/>
      <c r="H2" s="6"/>
      <c r="I2" s="7"/>
      <c r="O2" s="7"/>
    </row>
    <row r="3" spans="1:39" ht="22.5" customHeight="1">
      <c r="C3" s="17"/>
      <c r="D3" s="28"/>
      <c r="E3" s="6"/>
      <c r="F3" s="7"/>
      <c r="G3" s="84"/>
      <c r="H3" s="32"/>
      <c r="I3" s="7"/>
      <c r="J3" s="25"/>
      <c r="K3" s="47"/>
      <c r="L3" s="19"/>
      <c r="M3" s="56" t="e">
        <f>SUM(#REF!)</f>
        <v>#REF!</v>
      </c>
      <c r="O3" s="7"/>
      <c r="AM3" s="29"/>
    </row>
    <row r="4" spans="1:39" ht="24" customHeight="1">
      <c r="B4" s="37">
        <v>156</v>
      </c>
      <c r="C4" s="17" t="s">
        <v>1171</v>
      </c>
      <c r="D4" s="28" t="s">
        <v>1672</v>
      </c>
      <c r="E4" s="6" t="s">
        <v>546</v>
      </c>
      <c r="F4" s="62" t="s">
        <v>1306</v>
      </c>
      <c r="G4" s="84">
        <v>23</v>
      </c>
      <c r="H4" s="63" t="s">
        <v>561</v>
      </c>
      <c r="I4" s="62" t="s">
        <v>1673</v>
      </c>
      <c r="J4" s="25" t="s">
        <v>1674</v>
      </c>
      <c r="K4" s="65" t="s">
        <v>1675</v>
      </c>
      <c r="L4" s="19" t="s">
        <v>593</v>
      </c>
      <c r="M4" s="66" t="s">
        <v>1653</v>
      </c>
      <c r="N4" s="3">
        <v>24</v>
      </c>
      <c r="O4" s="62"/>
      <c r="AM4" s="29"/>
    </row>
    <row r="5" spans="1:39" ht="22.5" customHeight="1">
      <c r="B5" s="37">
        <v>95</v>
      </c>
      <c r="C5" s="17" t="s">
        <v>1302</v>
      </c>
      <c r="D5" s="28" t="s">
        <v>1468</v>
      </c>
      <c r="E5" s="6" t="s">
        <v>344</v>
      </c>
      <c r="F5" s="7" t="s">
        <v>1265</v>
      </c>
      <c r="G5" s="84">
        <v>34</v>
      </c>
      <c r="H5" s="32" t="s">
        <v>562</v>
      </c>
      <c r="I5" s="7" t="s">
        <v>529</v>
      </c>
      <c r="J5" s="25" t="s">
        <v>423</v>
      </c>
      <c r="K5" s="47" t="s">
        <v>1172</v>
      </c>
      <c r="L5" s="19" t="s">
        <v>1392</v>
      </c>
      <c r="M5" s="56" t="s">
        <v>1082</v>
      </c>
      <c r="N5" s="3">
        <v>40</v>
      </c>
      <c r="O5" s="7"/>
      <c r="AM5" s="29"/>
    </row>
    <row r="6" spans="1:39" ht="22.5" customHeight="1">
      <c r="B6" s="37">
        <v>96</v>
      </c>
      <c r="C6" s="17" t="s">
        <v>481</v>
      </c>
      <c r="D6" s="28" t="s">
        <v>973</v>
      </c>
      <c r="E6" s="6" t="s">
        <v>344</v>
      </c>
      <c r="F6" s="7" t="s">
        <v>570</v>
      </c>
      <c r="G6" s="84">
        <v>31</v>
      </c>
      <c r="H6" s="32" t="s">
        <v>561</v>
      </c>
      <c r="I6" s="7" t="s">
        <v>529</v>
      </c>
      <c r="J6" s="25" t="s">
        <v>424</v>
      </c>
      <c r="K6" s="47" t="s">
        <v>1172</v>
      </c>
      <c r="L6" s="19" t="s">
        <v>1392</v>
      </c>
      <c r="M6" s="56" t="s">
        <v>1443</v>
      </c>
      <c r="N6" s="3">
        <v>12</v>
      </c>
      <c r="O6" s="7"/>
      <c r="AM6" s="29"/>
    </row>
    <row r="7" spans="1:39" ht="22.5" customHeight="1">
      <c r="B7" s="37">
        <v>113</v>
      </c>
      <c r="C7" s="17" t="s">
        <v>928</v>
      </c>
      <c r="D7" s="28" t="s">
        <v>1437</v>
      </c>
      <c r="E7" s="6" t="s">
        <v>344</v>
      </c>
      <c r="F7" s="7" t="s">
        <v>1438</v>
      </c>
      <c r="G7" s="84">
        <v>25</v>
      </c>
      <c r="H7" s="32" t="s">
        <v>561</v>
      </c>
      <c r="I7" s="7" t="s">
        <v>529</v>
      </c>
      <c r="J7" s="25" t="s">
        <v>418</v>
      </c>
      <c r="K7" s="47" t="s">
        <v>1173</v>
      </c>
      <c r="L7" s="19" t="s">
        <v>807</v>
      </c>
      <c r="M7" s="56" t="s">
        <v>1082</v>
      </c>
      <c r="N7" s="3">
        <v>130</v>
      </c>
      <c r="O7" s="7"/>
      <c r="AM7" s="29"/>
    </row>
    <row r="8" spans="1:39" ht="22.5" customHeight="1">
      <c r="B8" s="37">
        <v>117</v>
      </c>
      <c r="C8" s="17" t="s">
        <v>1171</v>
      </c>
      <c r="D8" s="28" t="s">
        <v>1607</v>
      </c>
      <c r="E8" s="6" t="s">
        <v>344</v>
      </c>
      <c r="F8" s="7" t="s">
        <v>1418</v>
      </c>
      <c r="G8" s="84">
        <v>34</v>
      </c>
      <c r="H8" s="32" t="s">
        <v>561</v>
      </c>
      <c r="I8" s="7" t="s">
        <v>529</v>
      </c>
      <c r="J8" s="25" t="s">
        <v>419</v>
      </c>
      <c r="K8" s="47" t="s">
        <v>1174</v>
      </c>
      <c r="L8" s="19" t="s">
        <v>807</v>
      </c>
      <c r="M8" s="56" t="s">
        <v>1082</v>
      </c>
      <c r="N8" s="3">
        <v>50</v>
      </c>
      <c r="O8" s="7"/>
      <c r="AM8" s="29"/>
    </row>
    <row r="9" spans="1:39" ht="22.5" customHeight="1">
      <c r="B9" s="37">
        <v>118</v>
      </c>
      <c r="C9" s="17" t="s">
        <v>481</v>
      </c>
      <c r="D9" s="28" t="s">
        <v>1608</v>
      </c>
      <c r="E9" s="6" t="s">
        <v>344</v>
      </c>
      <c r="F9" s="7" t="s">
        <v>1418</v>
      </c>
      <c r="G9" s="84">
        <v>34</v>
      </c>
      <c r="H9" s="32" t="s">
        <v>561</v>
      </c>
      <c r="I9" s="7" t="s">
        <v>529</v>
      </c>
      <c r="J9" s="25" t="s">
        <v>419</v>
      </c>
      <c r="K9" s="47" t="s">
        <v>1174</v>
      </c>
      <c r="L9" s="19" t="s">
        <v>807</v>
      </c>
      <c r="M9" s="56" t="s">
        <v>1082</v>
      </c>
      <c r="N9" s="3">
        <v>50</v>
      </c>
      <c r="O9" s="7"/>
      <c r="AM9" s="29"/>
    </row>
    <row r="10" spans="1:39" s="67" customFormat="1" ht="24" customHeight="1">
      <c r="A10" s="77"/>
      <c r="B10" s="37">
        <v>153</v>
      </c>
      <c r="C10" s="60" t="s">
        <v>566</v>
      </c>
      <c r="D10" s="29" t="s">
        <v>1140</v>
      </c>
      <c r="E10" s="61" t="s">
        <v>344</v>
      </c>
      <c r="F10" s="62" t="s">
        <v>572</v>
      </c>
      <c r="G10" s="84"/>
      <c r="H10" s="63" t="s">
        <v>561</v>
      </c>
      <c r="I10" s="62" t="s">
        <v>529</v>
      </c>
      <c r="J10" s="64" t="s">
        <v>320</v>
      </c>
      <c r="K10" s="70">
        <v>38627</v>
      </c>
      <c r="L10" s="63" t="s">
        <v>762</v>
      </c>
      <c r="M10" s="66" t="s">
        <v>1082</v>
      </c>
      <c r="N10" s="67">
        <v>20</v>
      </c>
      <c r="O10" s="62"/>
      <c r="R10" s="3"/>
      <c r="AM10" s="29"/>
    </row>
    <row r="11" spans="1:39" s="95" customFormat="1" ht="22.5" customHeight="1">
      <c r="A11" s="92"/>
      <c r="B11" s="6"/>
      <c r="C11" s="17"/>
      <c r="D11" s="28"/>
      <c r="E11" s="6"/>
      <c r="F11" s="7"/>
      <c r="G11" s="84"/>
      <c r="H11" s="7"/>
      <c r="I11" s="7"/>
      <c r="J11" s="25"/>
      <c r="K11" s="93"/>
      <c r="L11" s="19"/>
      <c r="M11" s="94">
        <f>SUM(N5:N10)</f>
        <v>302</v>
      </c>
      <c r="O11" s="7"/>
      <c r="P11" s="231"/>
      <c r="AM11" s="29"/>
    </row>
    <row r="12" spans="1:39" ht="24" customHeight="1">
      <c r="B12" s="37">
        <v>181</v>
      </c>
      <c r="C12" s="17" t="s">
        <v>1176</v>
      </c>
      <c r="D12" s="28" t="s">
        <v>539</v>
      </c>
      <c r="E12" s="6" t="s">
        <v>546</v>
      </c>
      <c r="F12" s="62" t="s">
        <v>171</v>
      </c>
      <c r="G12" s="84">
        <v>27</v>
      </c>
      <c r="H12" s="62" t="s">
        <v>561</v>
      </c>
      <c r="I12" s="62" t="s">
        <v>1673</v>
      </c>
      <c r="J12" s="25" t="s">
        <v>1069</v>
      </c>
      <c r="K12" s="70" t="s">
        <v>1177</v>
      </c>
      <c r="L12" s="19" t="s">
        <v>1392</v>
      </c>
      <c r="M12" s="56" t="s">
        <v>505</v>
      </c>
      <c r="N12" s="3">
        <v>45</v>
      </c>
      <c r="O12" s="62"/>
      <c r="AM12" s="29"/>
    </row>
    <row r="13" spans="1:39" ht="24" customHeight="1">
      <c r="B13" s="37">
        <v>237</v>
      </c>
      <c r="C13" s="17" t="s">
        <v>588</v>
      </c>
      <c r="D13" s="28" t="s">
        <v>1447</v>
      </c>
      <c r="E13" s="6" t="s">
        <v>962</v>
      </c>
      <c r="F13" s="62" t="s">
        <v>1684</v>
      </c>
      <c r="H13" s="62" t="s">
        <v>561</v>
      </c>
      <c r="I13" s="62" t="s">
        <v>1673</v>
      </c>
      <c r="J13" s="25" t="s">
        <v>1104</v>
      </c>
      <c r="K13" s="70" t="s">
        <v>294</v>
      </c>
      <c r="L13" s="19" t="s">
        <v>762</v>
      </c>
      <c r="M13" s="56" t="s">
        <v>1447</v>
      </c>
      <c r="N13" s="3">
        <v>226</v>
      </c>
      <c r="O13" s="62"/>
      <c r="P13" s="3"/>
      <c r="AM13" s="29"/>
    </row>
    <row r="14" spans="1:39" ht="24" customHeight="1">
      <c r="B14" s="37">
        <v>261</v>
      </c>
      <c r="C14" s="17" t="s">
        <v>1171</v>
      </c>
      <c r="D14" s="28" t="s">
        <v>315</v>
      </c>
      <c r="E14" s="6" t="s">
        <v>344</v>
      </c>
      <c r="F14" s="62" t="s">
        <v>607</v>
      </c>
      <c r="H14" s="62" t="s">
        <v>561</v>
      </c>
      <c r="I14" s="62" t="s">
        <v>1673</v>
      </c>
      <c r="J14" s="25" t="s">
        <v>1226</v>
      </c>
      <c r="K14" s="70" t="s">
        <v>194</v>
      </c>
      <c r="L14" s="19" t="s">
        <v>762</v>
      </c>
      <c r="M14" s="56" t="s">
        <v>1228</v>
      </c>
      <c r="N14" s="3">
        <v>219</v>
      </c>
      <c r="O14" s="62"/>
      <c r="P14" s="3"/>
      <c r="AM14" s="29"/>
    </row>
    <row r="15" spans="1:39" ht="24" customHeight="1">
      <c r="B15" s="37">
        <v>177</v>
      </c>
      <c r="C15" s="17" t="s">
        <v>32</v>
      </c>
      <c r="D15" s="28" t="s">
        <v>141</v>
      </c>
      <c r="E15" s="6" t="s">
        <v>344</v>
      </c>
      <c r="F15" s="7" t="s">
        <v>142</v>
      </c>
      <c r="G15" s="84">
        <v>25</v>
      </c>
      <c r="H15" s="32" t="s">
        <v>561</v>
      </c>
      <c r="I15" s="7" t="s">
        <v>529</v>
      </c>
      <c r="J15" s="25" t="s">
        <v>318</v>
      </c>
      <c r="K15" s="70" t="s">
        <v>1175</v>
      </c>
      <c r="L15" s="19" t="s">
        <v>807</v>
      </c>
      <c r="M15" s="56" t="s">
        <v>1082</v>
      </c>
      <c r="N15" s="3">
        <v>210</v>
      </c>
      <c r="O15" s="62"/>
      <c r="AM15" s="29"/>
    </row>
    <row r="16" spans="1:39" ht="24" customHeight="1">
      <c r="B16" s="37">
        <v>210</v>
      </c>
      <c r="C16" s="17" t="s">
        <v>1171</v>
      </c>
      <c r="D16" s="28" t="s">
        <v>476</v>
      </c>
      <c r="E16" s="6" t="s">
        <v>344</v>
      </c>
      <c r="F16" s="62" t="s">
        <v>1635</v>
      </c>
      <c r="G16" s="84"/>
      <c r="H16" s="62" t="s">
        <v>561</v>
      </c>
      <c r="I16" s="62" t="s">
        <v>529</v>
      </c>
      <c r="J16" s="25" t="s">
        <v>1178</v>
      </c>
      <c r="K16" s="70" t="s">
        <v>1179</v>
      </c>
      <c r="L16" s="19" t="s">
        <v>762</v>
      </c>
      <c r="M16" s="56" t="s">
        <v>1180</v>
      </c>
      <c r="N16" s="3">
        <v>250</v>
      </c>
      <c r="O16" s="62"/>
      <c r="AM16" s="29"/>
    </row>
    <row r="17" spans="1:39" ht="24" customHeight="1">
      <c r="B17" s="37">
        <v>253</v>
      </c>
      <c r="C17" s="17" t="s">
        <v>1171</v>
      </c>
      <c r="D17" s="28" t="s">
        <v>452</v>
      </c>
      <c r="E17" s="6" t="s">
        <v>962</v>
      </c>
      <c r="F17" s="62" t="s">
        <v>570</v>
      </c>
      <c r="H17" s="62" t="s">
        <v>561</v>
      </c>
      <c r="I17" s="62" t="s">
        <v>529</v>
      </c>
      <c r="J17" s="25" t="s">
        <v>1206</v>
      </c>
      <c r="K17" s="70" t="s">
        <v>1047</v>
      </c>
      <c r="L17" s="19" t="s">
        <v>89</v>
      </c>
      <c r="M17" s="56" t="s">
        <v>384</v>
      </c>
      <c r="N17" s="3">
        <v>12</v>
      </c>
      <c r="O17" s="62"/>
      <c r="P17" s="3"/>
      <c r="AM17" s="29"/>
    </row>
    <row r="18" spans="1:39" s="95" customFormat="1" ht="22.5" customHeight="1">
      <c r="A18" s="77"/>
      <c r="B18" s="6"/>
      <c r="C18" s="17"/>
      <c r="D18" s="28"/>
      <c r="E18" s="6"/>
      <c r="F18" s="7"/>
      <c r="G18" s="84"/>
      <c r="H18" s="7"/>
      <c r="I18" s="7"/>
      <c r="J18" s="25"/>
      <c r="K18" s="93"/>
      <c r="L18" s="19"/>
      <c r="M18" s="94"/>
      <c r="O18" s="7"/>
      <c r="P18" s="231"/>
      <c r="AM18" s="29"/>
    </row>
    <row r="19" spans="1:39" s="67" customFormat="1" ht="24" customHeight="1">
      <c r="B19" s="67">
        <v>351</v>
      </c>
      <c r="C19" s="17" t="s">
        <v>538</v>
      </c>
      <c r="D19" s="29" t="s">
        <v>751</v>
      </c>
      <c r="E19" s="61" t="s">
        <v>754</v>
      </c>
      <c r="F19" s="62" t="s">
        <v>753</v>
      </c>
      <c r="G19" s="62"/>
      <c r="H19" s="7" t="s">
        <v>561</v>
      </c>
      <c r="I19" s="23" t="s">
        <v>1673</v>
      </c>
      <c r="J19" s="64" t="s">
        <v>752</v>
      </c>
      <c r="K19" s="211" t="s">
        <v>1185</v>
      </c>
      <c r="L19" s="63" t="s">
        <v>807</v>
      </c>
      <c r="M19" s="66" t="s">
        <v>1186</v>
      </c>
      <c r="N19" s="67">
        <v>126</v>
      </c>
      <c r="P19" s="62"/>
      <c r="AM19" s="29"/>
    </row>
    <row r="20" spans="1:39" s="67" customFormat="1" ht="24" customHeight="1">
      <c r="B20" s="67">
        <v>332</v>
      </c>
      <c r="C20" s="60" t="s">
        <v>1171</v>
      </c>
      <c r="D20" s="29" t="s">
        <v>1182</v>
      </c>
      <c r="E20" s="61" t="s">
        <v>344</v>
      </c>
      <c r="F20" s="62" t="s">
        <v>1264</v>
      </c>
      <c r="G20" s="62"/>
      <c r="H20" s="62" t="s">
        <v>561</v>
      </c>
      <c r="I20" s="62" t="s">
        <v>529</v>
      </c>
      <c r="J20" s="64" t="s">
        <v>1183</v>
      </c>
      <c r="K20" s="213" t="s">
        <v>1184</v>
      </c>
      <c r="L20" s="63" t="s">
        <v>593</v>
      </c>
      <c r="M20" s="66" t="s">
        <v>1181</v>
      </c>
      <c r="N20" s="67">
        <v>16</v>
      </c>
      <c r="P20" s="62"/>
      <c r="AM20" s="29"/>
    </row>
    <row r="21" spans="1:39" s="67" customFormat="1" ht="24" customHeight="1">
      <c r="C21" s="17"/>
      <c r="D21" s="29"/>
      <c r="E21" s="61"/>
      <c r="F21" s="62"/>
      <c r="G21" s="62"/>
      <c r="H21" s="7"/>
      <c r="I21" s="23"/>
      <c r="J21" s="64"/>
      <c r="K21" s="211"/>
      <c r="L21" s="63"/>
      <c r="M21" s="66"/>
      <c r="N21" s="67">
        <f>SUM(N4:N20)</f>
        <v>1430</v>
      </c>
      <c r="P21" s="62"/>
      <c r="AM21" s="29"/>
    </row>
    <row r="22" spans="1:39" s="67" customFormat="1" ht="24" customHeight="1">
      <c r="B22" s="61"/>
      <c r="C22" s="60"/>
      <c r="D22" s="29"/>
      <c r="E22" s="61"/>
      <c r="F22" s="62"/>
      <c r="G22" s="62"/>
      <c r="H22" s="62"/>
      <c r="I22" s="62"/>
      <c r="J22" s="64"/>
      <c r="K22" s="214"/>
      <c r="L22" s="63"/>
      <c r="M22" s="66"/>
      <c r="P22" s="62"/>
      <c r="AM22" s="29"/>
    </row>
    <row r="23" spans="1:39" s="67" customFormat="1" ht="37.5" customHeight="1">
      <c r="C23" s="60"/>
      <c r="D23" s="20"/>
      <c r="E23" s="201" t="s">
        <v>1320</v>
      </c>
      <c r="F23" s="230">
        <f>N21</f>
        <v>1430</v>
      </c>
      <c r="G23" s="230"/>
      <c r="H23" s="202"/>
      <c r="I23" s="202" t="s">
        <v>1187</v>
      </c>
      <c r="J23" s="67" t="s">
        <v>1188</v>
      </c>
      <c r="L23" s="63"/>
      <c r="M23" s="66"/>
      <c r="O23" s="202"/>
    </row>
    <row r="24" spans="1:39" ht="24" customHeight="1">
      <c r="C24" s="17"/>
      <c r="D24" s="28"/>
      <c r="F24" s="90" t="s">
        <v>1189</v>
      </c>
      <c r="G24" s="90"/>
      <c r="H24" s="90"/>
      <c r="I24" s="90"/>
      <c r="J24" s="25"/>
      <c r="K24" s="70"/>
      <c r="O24" s="90"/>
      <c r="P24" s="3"/>
      <c r="AM24" s="29"/>
    </row>
    <row r="25" spans="1:39" ht="19.5" customHeight="1">
      <c r="C25" s="48"/>
      <c r="D25" s="18"/>
      <c r="F25" s="3"/>
      <c r="G25" s="67"/>
      <c r="I25" s="3"/>
      <c r="J25" s="3" t="s">
        <v>1188</v>
      </c>
      <c r="L25" s="19"/>
      <c r="O25" s="3"/>
      <c r="P25" s="3"/>
    </row>
    <row r="26" spans="1:39" ht="21" customHeight="1">
      <c r="F26" s="3"/>
      <c r="G26" s="67"/>
      <c r="I26" s="3"/>
      <c r="O26" s="3"/>
      <c r="P26" s="3"/>
      <c r="AM26" s="52"/>
    </row>
    <row r="27" spans="1:39" s="52" customFormat="1" ht="12.75" customHeight="1">
      <c r="A27" s="78"/>
      <c r="B27" s="37"/>
      <c r="C27" s="53"/>
      <c r="D27" s="88"/>
      <c r="E27" s="88"/>
      <c r="F27" s="88"/>
      <c r="G27" s="88"/>
      <c r="H27" s="88"/>
      <c r="I27" s="88"/>
      <c r="K27" s="3"/>
      <c r="L27" s="3"/>
      <c r="M27" s="59"/>
      <c r="O27" s="88"/>
    </row>
    <row r="28" spans="1:39" ht="23.1" customHeight="1">
      <c r="L28" s="52"/>
    </row>
    <row r="36" spans="12:12" ht="23.1" customHeight="1">
      <c r="L36" s="63"/>
    </row>
  </sheetData>
  <mergeCells count="1">
    <mergeCell ref="C1:I1"/>
  </mergeCells>
  <phoneticPr fontId="2"/>
  <printOptions horizontalCentered="1"/>
  <pageMargins left="0" right="0" top="0.98425196850393704" bottom="0" header="0" footer="0"/>
  <pageSetup paperSize="9" scale="72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206"/>
  <sheetViews>
    <sheetView windowProtection="1" view="pageBreakPreview" zoomScale="75" zoomScaleNormal="70" zoomScaleSheetLayoutView="75" workbookViewId="0">
      <pane xSplit="4" ySplit="3" topLeftCell="E181" activePane="bottomRight" state="frozen"/>
      <selection activeCell="B1" sqref="B1"/>
      <selection pane="topRight" activeCell="D1" sqref="D1"/>
      <selection pane="bottomLeft" activeCell="B5" sqref="B5"/>
      <selection pane="bottomRight" activeCell="D205" sqref="D205"/>
    </sheetView>
  </sheetViews>
  <sheetFormatPr defaultRowHeight="23.1" customHeight="1"/>
  <cols>
    <col min="1" max="1" width="5" style="3" customWidth="1"/>
    <col min="2" max="2" width="4.125" style="3" customWidth="1"/>
    <col min="3" max="3" width="2.75" style="51" customWidth="1"/>
    <col min="4" max="4" width="38.75" style="3" customWidth="1"/>
    <col min="5" max="5" width="15.625" style="3" customWidth="1"/>
    <col min="6" max="6" width="22.125" style="3" customWidth="1"/>
    <col min="7" max="7" width="5.375" style="54" customWidth="1"/>
    <col min="8" max="8" width="5.625" style="3" customWidth="1"/>
    <col min="9" max="9" width="12.125" style="19" customWidth="1"/>
    <col min="10" max="10" width="29.875" style="3" customWidth="1"/>
    <col min="11" max="11" width="8.625" style="3" customWidth="1"/>
    <col min="12" max="12" width="8.25" style="3" customWidth="1"/>
    <col min="13" max="13" width="21.125" style="56" customWidth="1"/>
    <col min="14" max="14" width="8.125" style="3" customWidth="1"/>
    <col min="15" max="34" width="4.625" style="3" customWidth="1"/>
    <col min="35" max="16384" width="9" style="3"/>
  </cols>
  <sheetData>
    <row r="1" spans="1:36" ht="23.25" customHeight="1">
      <c r="C1" s="414"/>
      <c r="D1" s="414"/>
      <c r="E1" s="414"/>
      <c r="F1" s="414"/>
      <c r="G1" s="414"/>
      <c r="H1" s="414"/>
      <c r="I1" s="414"/>
    </row>
    <row r="2" spans="1:36" ht="23.25" customHeight="1">
      <c r="C2" s="4"/>
      <c r="D2" s="5"/>
      <c r="E2" s="5"/>
      <c r="F2" s="5"/>
      <c r="G2" s="5"/>
      <c r="H2" s="6"/>
      <c r="I2" s="7"/>
    </row>
    <row r="3" spans="1:36" ht="22.5" customHeight="1">
      <c r="C3" s="14"/>
      <c r="D3" s="9"/>
      <c r="E3" s="9"/>
      <c r="F3" s="9"/>
      <c r="G3" s="10"/>
      <c r="H3" s="9"/>
      <c r="I3" s="10"/>
      <c r="J3" s="15"/>
      <c r="K3" s="15"/>
      <c r="L3" s="16"/>
      <c r="M3" s="57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</row>
    <row r="4" spans="1:36" ht="13.5">
      <c r="C4" s="8"/>
      <c r="D4" s="9" t="s">
        <v>1247</v>
      </c>
      <c r="E4" s="9" t="s">
        <v>1248</v>
      </c>
      <c r="F4" s="9" t="s">
        <v>1249</v>
      </c>
      <c r="G4" s="10" t="s">
        <v>1109</v>
      </c>
      <c r="H4" s="9"/>
      <c r="I4" s="10"/>
      <c r="J4" s="11" t="s">
        <v>338</v>
      </c>
      <c r="K4" s="11" t="s">
        <v>1391</v>
      </c>
      <c r="L4" s="12" t="s">
        <v>1390</v>
      </c>
      <c r="M4" s="57" t="s">
        <v>504</v>
      </c>
      <c r="N4" s="13" t="s">
        <v>1288</v>
      </c>
      <c r="O4" s="13" t="s">
        <v>488</v>
      </c>
      <c r="P4" s="13" t="s">
        <v>1622</v>
      </c>
      <c r="Q4" s="13" t="s">
        <v>487</v>
      </c>
      <c r="R4" s="13" t="s">
        <v>489</v>
      </c>
      <c r="S4" s="13" t="s">
        <v>490</v>
      </c>
      <c r="T4" s="13" t="s">
        <v>491</v>
      </c>
      <c r="U4" s="13" t="s">
        <v>492</v>
      </c>
      <c r="V4" s="13" t="s">
        <v>493</v>
      </c>
      <c r="W4" s="13" t="s">
        <v>420</v>
      </c>
      <c r="X4" s="13" t="s">
        <v>421</v>
      </c>
      <c r="Y4" s="13" t="s">
        <v>422</v>
      </c>
      <c r="Z4" s="13" t="s">
        <v>1274</v>
      </c>
      <c r="AA4" s="13" t="s">
        <v>1275</v>
      </c>
      <c r="AB4" s="13" t="s">
        <v>1276</v>
      </c>
      <c r="AC4" s="13" t="s">
        <v>1277</v>
      </c>
      <c r="AD4" s="13" t="s">
        <v>1278</v>
      </c>
      <c r="AE4" s="13" t="s">
        <v>1279</v>
      </c>
      <c r="AF4" s="13" t="s">
        <v>1280</v>
      </c>
      <c r="AG4" s="13" t="s">
        <v>1281</v>
      </c>
      <c r="AH4" s="13" t="s">
        <v>1282</v>
      </c>
    </row>
    <row r="5" spans="1:36" ht="23.25" customHeight="1">
      <c r="A5" s="3">
        <v>1</v>
      </c>
      <c r="B5" s="3">
        <v>1</v>
      </c>
      <c r="C5" s="17" t="s">
        <v>1623</v>
      </c>
      <c r="D5" s="18" t="s">
        <v>339</v>
      </c>
      <c r="E5" s="6" t="s">
        <v>344</v>
      </c>
      <c r="F5" s="7" t="s">
        <v>1309</v>
      </c>
      <c r="G5" s="7"/>
      <c r="H5" s="7" t="s">
        <v>340</v>
      </c>
      <c r="I5" s="7" t="s">
        <v>563</v>
      </c>
      <c r="J5" s="3" t="s">
        <v>1624</v>
      </c>
      <c r="K5" s="3" t="s">
        <v>1625</v>
      </c>
      <c r="L5" s="19" t="s">
        <v>1392</v>
      </c>
      <c r="N5" s="3">
        <v>0</v>
      </c>
      <c r="O5" s="3" t="s">
        <v>1625</v>
      </c>
      <c r="AJ5" s="20"/>
    </row>
    <row r="6" spans="1:36" ht="23.25" customHeight="1">
      <c r="A6" s="3">
        <v>2</v>
      </c>
      <c r="B6" s="3">
        <v>2</v>
      </c>
      <c r="C6" s="17" t="s">
        <v>1629</v>
      </c>
      <c r="D6" s="18" t="s">
        <v>556</v>
      </c>
      <c r="E6" s="6" t="s">
        <v>341</v>
      </c>
      <c r="F6" s="7" t="s">
        <v>1310</v>
      </c>
      <c r="G6" s="7"/>
      <c r="H6" s="7"/>
      <c r="I6" s="7" t="s">
        <v>1433</v>
      </c>
      <c r="J6" s="3" t="s">
        <v>1393</v>
      </c>
      <c r="K6" s="3" t="s">
        <v>1394</v>
      </c>
      <c r="L6" s="19" t="s">
        <v>1392</v>
      </c>
      <c r="O6" s="3" t="s">
        <v>1630</v>
      </c>
      <c r="AJ6" s="20"/>
    </row>
    <row r="7" spans="1:36" ht="23.25" customHeight="1">
      <c r="C7" s="17"/>
      <c r="D7" s="18"/>
      <c r="E7" s="6"/>
      <c r="F7" s="7" t="s">
        <v>1407</v>
      </c>
      <c r="G7" s="7"/>
      <c r="H7" s="7"/>
      <c r="I7" s="7"/>
      <c r="L7" s="19"/>
      <c r="N7" s="3">
        <v>563</v>
      </c>
      <c r="O7" s="3">
        <v>563</v>
      </c>
      <c r="AJ7" s="20"/>
    </row>
    <row r="8" spans="1:36" ht="29.25" customHeight="1">
      <c r="C8" s="17"/>
      <c r="D8" s="18"/>
      <c r="E8" s="6"/>
      <c r="F8" s="7"/>
      <c r="G8" s="7"/>
      <c r="H8" s="7"/>
      <c r="I8" s="7"/>
      <c r="L8" s="19"/>
      <c r="AJ8" s="20"/>
    </row>
    <row r="9" spans="1:36" ht="22.5" customHeight="1">
      <c r="C9" s="21"/>
      <c r="D9" s="18"/>
      <c r="E9" s="6"/>
      <c r="F9" s="7"/>
      <c r="G9" s="7"/>
      <c r="H9" s="7"/>
      <c r="I9" s="7"/>
      <c r="L9" s="19"/>
      <c r="AJ9" s="20"/>
    </row>
    <row r="10" spans="1:36" ht="23.1" customHeight="1">
      <c r="A10" s="3">
        <v>3</v>
      </c>
      <c r="B10" s="3">
        <v>3</v>
      </c>
      <c r="C10" s="17" t="s">
        <v>1629</v>
      </c>
      <c r="D10" s="18" t="s">
        <v>342</v>
      </c>
      <c r="E10" s="6" t="s">
        <v>344</v>
      </c>
      <c r="F10" s="7" t="s">
        <v>1311</v>
      </c>
      <c r="G10" s="7"/>
      <c r="H10" s="7" t="s">
        <v>561</v>
      </c>
      <c r="I10" s="7" t="s">
        <v>563</v>
      </c>
      <c r="J10" s="3" t="s">
        <v>1397</v>
      </c>
      <c r="K10" s="3" t="s">
        <v>1398</v>
      </c>
      <c r="L10" s="19" t="s">
        <v>1399</v>
      </c>
      <c r="M10" s="56" t="s">
        <v>505</v>
      </c>
      <c r="N10" s="3">
        <v>163</v>
      </c>
      <c r="O10" s="3">
        <v>163</v>
      </c>
      <c r="P10" s="3" t="s">
        <v>1631</v>
      </c>
      <c r="AJ10" s="20"/>
    </row>
    <row r="11" spans="1:36" ht="29.25" customHeight="1">
      <c r="C11" s="17"/>
      <c r="D11" s="18"/>
      <c r="E11" s="6"/>
      <c r="F11" s="7"/>
      <c r="G11" s="7"/>
      <c r="H11" s="7"/>
      <c r="I11" s="7"/>
      <c r="L11" s="19"/>
      <c r="AJ11" s="20"/>
    </row>
    <row r="12" spans="1:36" ht="22.5" customHeight="1">
      <c r="C12" s="21"/>
      <c r="D12" s="18"/>
      <c r="E12" s="6"/>
      <c r="F12" s="7"/>
      <c r="G12" s="7"/>
      <c r="H12" s="7"/>
      <c r="I12" s="7"/>
      <c r="L12" s="19"/>
      <c r="AJ12" s="20"/>
    </row>
    <row r="13" spans="1:36" ht="23.1" customHeight="1">
      <c r="A13" s="3">
        <v>4</v>
      </c>
      <c r="B13" s="3">
        <v>4</v>
      </c>
      <c r="C13" s="17" t="s">
        <v>1302</v>
      </c>
      <c r="D13" s="18" t="s">
        <v>343</v>
      </c>
      <c r="E13" s="6" t="s">
        <v>344</v>
      </c>
      <c r="F13" s="23" t="s">
        <v>1306</v>
      </c>
      <c r="G13" s="23"/>
      <c r="H13" s="7" t="s">
        <v>561</v>
      </c>
      <c r="I13" s="10" t="s">
        <v>563</v>
      </c>
      <c r="J13" s="3" t="s">
        <v>1400</v>
      </c>
      <c r="K13" s="3" t="s">
        <v>589</v>
      </c>
      <c r="L13" s="19" t="s">
        <v>590</v>
      </c>
      <c r="N13" s="3">
        <v>24</v>
      </c>
      <c r="O13" s="3">
        <v>24</v>
      </c>
      <c r="P13" s="3" t="s">
        <v>537</v>
      </c>
      <c r="AJ13" s="20"/>
    </row>
    <row r="14" spans="1:36" ht="23.1" customHeight="1">
      <c r="A14" s="3">
        <v>5</v>
      </c>
      <c r="B14" s="3">
        <v>5</v>
      </c>
      <c r="C14" s="17" t="s">
        <v>538</v>
      </c>
      <c r="D14" s="18" t="s">
        <v>557</v>
      </c>
      <c r="E14" s="6" t="s">
        <v>344</v>
      </c>
      <c r="F14" s="7" t="s">
        <v>484</v>
      </c>
      <c r="G14" s="7">
        <v>22</v>
      </c>
      <c r="H14" s="7" t="s">
        <v>561</v>
      </c>
      <c r="I14" s="10" t="s">
        <v>563</v>
      </c>
      <c r="J14" s="15" t="s">
        <v>591</v>
      </c>
      <c r="K14" s="15" t="s">
        <v>592</v>
      </c>
      <c r="L14" s="16" t="s">
        <v>593</v>
      </c>
      <c r="M14" s="57" t="s">
        <v>1632</v>
      </c>
      <c r="N14" s="3">
        <v>27</v>
      </c>
      <c r="O14" s="3">
        <v>27</v>
      </c>
      <c r="P14" s="3" t="s">
        <v>1633</v>
      </c>
      <c r="AJ14" s="20"/>
    </row>
    <row r="15" spans="1:36" ht="29.25" customHeight="1">
      <c r="C15" s="17"/>
      <c r="D15" s="18"/>
      <c r="E15" s="6"/>
      <c r="F15" s="7"/>
      <c r="G15" s="7"/>
      <c r="H15" s="7"/>
      <c r="I15" s="7"/>
      <c r="J15" s="15"/>
      <c r="K15" s="15"/>
      <c r="L15" s="16"/>
      <c r="M15" s="57"/>
      <c r="AJ15" s="20"/>
    </row>
    <row r="16" spans="1:36" ht="24.75" customHeight="1">
      <c r="C16" s="21"/>
      <c r="D16" s="18"/>
      <c r="E16" s="6"/>
      <c r="F16" s="7"/>
      <c r="G16" s="7"/>
      <c r="H16" s="7"/>
      <c r="I16" s="7"/>
      <c r="J16" s="15"/>
      <c r="K16" s="15"/>
      <c r="L16" s="16"/>
      <c r="M16" s="57"/>
      <c r="AJ16" s="20"/>
    </row>
    <row r="17" spans="1:36" ht="23.1" customHeight="1">
      <c r="A17" s="3">
        <v>6</v>
      </c>
      <c r="B17" s="3">
        <v>6</v>
      </c>
      <c r="C17" s="17" t="s">
        <v>1629</v>
      </c>
      <c r="D17" s="18" t="s">
        <v>345</v>
      </c>
      <c r="E17" s="6" t="s">
        <v>344</v>
      </c>
      <c r="F17" s="7" t="s">
        <v>1312</v>
      </c>
      <c r="G17" s="7">
        <v>21</v>
      </c>
      <c r="H17" s="7" t="s">
        <v>561</v>
      </c>
      <c r="I17" s="10" t="s">
        <v>563</v>
      </c>
      <c r="J17" s="3" t="s">
        <v>594</v>
      </c>
      <c r="K17" s="13" t="s">
        <v>595</v>
      </c>
      <c r="L17" s="19" t="s">
        <v>593</v>
      </c>
      <c r="M17" s="56" t="s">
        <v>1632</v>
      </c>
      <c r="N17" s="3">
        <v>86</v>
      </c>
      <c r="O17" s="3">
        <v>86</v>
      </c>
      <c r="Q17" s="3" t="s">
        <v>1633</v>
      </c>
      <c r="AJ17" s="20"/>
    </row>
    <row r="18" spans="1:36" ht="23.1" customHeight="1">
      <c r="A18" s="3">
        <v>7</v>
      </c>
      <c r="B18" s="3">
        <v>7</v>
      </c>
      <c r="C18" s="17" t="s">
        <v>1629</v>
      </c>
      <c r="D18" s="18" t="s">
        <v>346</v>
      </c>
      <c r="E18" s="6" t="s">
        <v>344</v>
      </c>
      <c r="F18" s="7" t="s">
        <v>1313</v>
      </c>
      <c r="G18" s="7">
        <v>25</v>
      </c>
      <c r="H18" s="7" t="s">
        <v>561</v>
      </c>
      <c r="I18" s="10" t="s">
        <v>563</v>
      </c>
      <c r="J18" s="3" t="s">
        <v>596</v>
      </c>
      <c r="K18" s="13" t="s">
        <v>597</v>
      </c>
      <c r="L18" s="19" t="s">
        <v>590</v>
      </c>
      <c r="M18" s="56" t="s">
        <v>505</v>
      </c>
      <c r="N18" s="3">
        <v>90</v>
      </c>
      <c r="O18" s="3">
        <v>90</v>
      </c>
      <c r="Q18" s="3" t="s">
        <v>1631</v>
      </c>
      <c r="AJ18" s="20"/>
    </row>
    <row r="19" spans="1:36" ht="22.5" customHeight="1">
      <c r="A19" s="3">
        <v>8</v>
      </c>
      <c r="B19" s="3">
        <v>8</v>
      </c>
      <c r="C19" s="17" t="s">
        <v>1302</v>
      </c>
      <c r="D19" s="18" t="s">
        <v>1221</v>
      </c>
      <c r="E19" s="6" t="s">
        <v>344</v>
      </c>
      <c r="F19" s="7" t="s">
        <v>1314</v>
      </c>
      <c r="G19" s="7">
        <v>20</v>
      </c>
      <c r="H19" s="7" t="s">
        <v>561</v>
      </c>
      <c r="I19" s="10" t="s">
        <v>563</v>
      </c>
      <c r="J19" s="3" t="s">
        <v>598</v>
      </c>
      <c r="K19" s="13" t="s">
        <v>599</v>
      </c>
      <c r="L19" s="19" t="s">
        <v>1399</v>
      </c>
      <c r="M19" s="56" t="s">
        <v>505</v>
      </c>
      <c r="N19" s="3">
        <v>79</v>
      </c>
      <c r="O19" s="3">
        <v>79</v>
      </c>
      <c r="Q19" s="3" t="s">
        <v>1631</v>
      </c>
      <c r="AJ19" s="20"/>
    </row>
    <row r="20" spans="1:36" ht="23.1" customHeight="1">
      <c r="A20" s="3">
        <v>9</v>
      </c>
      <c r="B20" s="3">
        <v>9</v>
      </c>
      <c r="C20" s="17" t="s">
        <v>1302</v>
      </c>
      <c r="D20" s="18" t="s">
        <v>1222</v>
      </c>
      <c r="E20" s="6" t="s">
        <v>344</v>
      </c>
      <c r="F20" s="7" t="s">
        <v>482</v>
      </c>
      <c r="G20" s="7">
        <v>29</v>
      </c>
      <c r="H20" s="7" t="s">
        <v>561</v>
      </c>
      <c r="I20" s="10" t="s">
        <v>563</v>
      </c>
      <c r="J20" s="3" t="s">
        <v>600</v>
      </c>
      <c r="K20" s="13" t="s">
        <v>601</v>
      </c>
      <c r="L20" s="19" t="s">
        <v>1399</v>
      </c>
      <c r="M20" s="56" t="s">
        <v>505</v>
      </c>
      <c r="N20" s="3">
        <v>18</v>
      </c>
      <c r="O20" s="3">
        <v>18</v>
      </c>
      <c r="Q20" s="3" t="s">
        <v>1631</v>
      </c>
      <c r="AJ20" s="20"/>
    </row>
    <row r="21" spans="1:36" ht="23.1" customHeight="1">
      <c r="A21" s="3">
        <v>10</v>
      </c>
      <c r="B21" s="3">
        <v>10</v>
      </c>
      <c r="C21" s="17" t="s">
        <v>1302</v>
      </c>
      <c r="D21" s="18" t="s">
        <v>1223</v>
      </c>
      <c r="E21" s="6" t="s">
        <v>344</v>
      </c>
      <c r="F21" s="7" t="s">
        <v>1315</v>
      </c>
      <c r="G21" s="7">
        <v>25</v>
      </c>
      <c r="H21" s="7" t="s">
        <v>561</v>
      </c>
      <c r="I21" s="10" t="s">
        <v>563</v>
      </c>
      <c r="J21" s="15" t="s">
        <v>329</v>
      </c>
      <c r="K21" s="15" t="s">
        <v>330</v>
      </c>
      <c r="L21" s="16" t="s">
        <v>593</v>
      </c>
      <c r="M21" s="56" t="s">
        <v>505</v>
      </c>
      <c r="N21" s="3">
        <v>33</v>
      </c>
      <c r="O21" s="3">
        <v>33</v>
      </c>
      <c r="Q21" s="3" t="s">
        <v>1631</v>
      </c>
      <c r="AJ21" s="20"/>
    </row>
    <row r="22" spans="1:36" ht="29.25" customHeight="1">
      <c r="C22" s="17"/>
      <c r="D22" s="18"/>
      <c r="E22" s="6"/>
      <c r="F22" s="7"/>
      <c r="G22" s="7"/>
      <c r="H22" s="7"/>
      <c r="I22" s="7"/>
      <c r="J22" s="15"/>
      <c r="K22" s="15"/>
      <c r="L22" s="16"/>
      <c r="M22" s="57"/>
      <c r="AJ22" s="20"/>
    </row>
    <row r="23" spans="1:36" ht="23.25" customHeight="1">
      <c r="C23" s="21"/>
      <c r="D23" s="18"/>
      <c r="E23" s="6"/>
      <c r="F23" s="7"/>
      <c r="G23" s="7"/>
      <c r="H23" s="7"/>
      <c r="I23" s="7"/>
      <c r="J23" s="15"/>
      <c r="K23" s="15"/>
      <c r="L23" s="16"/>
      <c r="M23" s="57"/>
      <c r="AJ23" s="20"/>
    </row>
    <row r="24" spans="1:36" ht="23.1" customHeight="1">
      <c r="A24" s="3">
        <v>11</v>
      </c>
      <c r="B24" s="3">
        <v>11</v>
      </c>
      <c r="C24" s="17" t="s">
        <v>1302</v>
      </c>
      <c r="D24" s="18" t="s">
        <v>377</v>
      </c>
      <c r="E24" s="6" t="s">
        <v>344</v>
      </c>
      <c r="F24" s="7" t="s">
        <v>1316</v>
      </c>
      <c r="G24" s="7">
        <v>23</v>
      </c>
      <c r="H24" s="7" t="s">
        <v>562</v>
      </c>
      <c r="I24" s="10" t="s">
        <v>563</v>
      </c>
      <c r="J24" s="3" t="s">
        <v>331</v>
      </c>
      <c r="K24" s="13" t="s">
        <v>332</v>
      </c>
      <c r="L24" s="19" t="s">
        <v>593</v>
      </c>
      <c r="M24" s="56" t="s">
        <v>1561</v>
      </c>
      <c r="N24" s="3">
        <v>39</v>
      </c>
      <c r="O24" s="3">
        <v>39</v>
      </c>
      <c r="R24" s="3" t="s">
        <v>1287</v>
      </c>
      <c r="AJ24" s="20"/>
    </row>
    <row r="25" spans="1:36" ht="23.1" customHeight="1">
      <c r="A25" s="3">
        <v>12</v>
      </c>
      <c r="B25" s="3">
        <v>12</v>
      </c>
      <c r="C25" s="17" t="s">
        <v>566</v>
      </c>
      <c r="D25" s="18" t="s">
        <v>378</v>
      </c>
      <c r="E25" s="6" t="s">
        <v>344</v>
      </c>
      <c r="F25" s="7" t="s">
        <v>1317</v>
      </c>
      <c r="G25" s="7"/>
      <c r="H25" s="7" t="s">
        <v>605</v>
      </c>
      <c r="I25" s="7" t="s">
        <v>1338</v>
      </c>
      <c r="J25" s="3" t="s">
        <v>333</v>
      </c>
      <c r="K25" s="13" t="s">
        <v>334</v>
      </c>
      <c r="L25" s="19" t="s">
        <v>593</v>
      </c>
      <c r="M25" s="56" t="s">
        <v>1449</v>
      </c>
      <c r="R25" s="3" t="s">
        <v>1633</v>
      </c>
      <c r="AJ25" s="20"/>
    </row>
    <row r="26" spans="1:36" ht="23.1" customHeight="1">
      <c r="A26" s="3">
        <v>13</v>
      </c>
      <c r="B26" s="3">
        <v>13</v>
      </c>
      <c r="C26" s="17" t="s">
        <v>1629</v>
      </c>
      <c r="D26" s="18" t="s">
        <v>379</v>
      </c>
      <c r="E26" s="6" t="s">
        <v>344</v>
      </c>
      <c r="F26" s="7" t="s">
        <v>570</v>
      </c>
      <c r="G26" s="7">
        <v>29</v>
      </c>
      <c r="H26" s="7" t="s">
        <v>561</v>
      </c>
      <c r="I26" s="7" t="s">
        <v>563</v>
      </c>
      <c r="J26" s="3" t="s">
        <v>1169</v>
      </c>
      <c r="K26" s="13" t="s">
        <v>1170</v>
      </c>
      <c r="L26" s="19" t="s">
        <v>593</v>
      </c>
      <c r="M26" s="56" t="s">
        <v>1632</v>
      </c>
      <c r="N26" s="3">
        <v>12</v>
      </c>
      <c r="O26" s="3">
        <v>12</v>
      </c>
      <c r="R26" s="3" t="s">
        <v>1633</v>
      </c>
      <c r="AJ26" s="20"/>
    </row>
    <row r="27" spans="1:36" ht="23.1" customHeight="1">
      <c r="A27" s="3">
        <v>14</v>
      </c>
      <c r="B27" s="3">
        <v>14</v>
      </c>
      <c r="C27" s="17" t="s">
        <v>1629</v>
      </c>
      <c r="D27" s="18" t="s">
        <v>380</v>
      </c>
      <c r="E27" s="6" t="s">
        <v>344</v>
      </c>
      <c r="F27" s="7" t="s">
        <v>536</v>
      </c>
      <c r="G27" s="7"/>
      <c r="H27" s="7" t="s">
        <v>561</v>
      </c>
      <c r="I27" s="7" t="s">
        <v>563</v>
      </c>
      <c r="J27" s="3" t="s">
        <v>397</v>
      </c>
      <c r="K27" s="13" t="s">
        <v>398</v>
      </c>
      <c r="L27" s="19" t="s">
        <v>1399</v>
      </c>
      <c r="M27" s="56" t="s">
        <v>1347</v>
      </c>
      <c r="N27" s="3">
        <v>32</v>
      </c>
      <c r="O27" s="3">
        <v>32</v>
      </c>
      <c r="R27" s="3" t="s">
        <v>1287</v>
      </c>
      <c r="AJ27" s="20"/>
    </row>
    <row r="28" spans="1:36" ht="23.1" customHeight="1">
      <c r="A28" s="3">
        <v>15</v>
      </c>
      <c r="B28" s="3">
        <v>15</v>
      </c>
      <c r="C28" s="17" t="s">
        <v>566</v>
      </c>
      <c r="D28" s="18" t="s">
        <v>381</v>
      </c>
      <c r="E28" s="6" t="s">
        <v>571</v>
      </c>
      <c r="F28" s="7" t="s">
        <v>604</v>
      </c>
      <c r="G28" s="7"/>
      <c r="H28" s="7" t="s">
        <v>561</v>
      </c>
      <c r="I28" s="7" t="s">
        <v>563</v>
      </c>
      <c r="J28" s="15" t="s">
        <v>399</v>
      </c>
      <c r="K28" s="15" t="s">
        <v>400</v>
      </c>
      <c r="L28" s="16" t="s">
        <v>593</v>
      </c>
      <c r="M28" s="57" t="s">
        <v>510</v>
      </c>
      <c r="R28" s="3" t="s">
        <v>1450</v>
      </c>
      <c r="AJ28" s="20"/>
    </row>
    <row r="29" spans="1:36" ht="23.1" customHeight="1">
      <c r="A29" s="3">
        <v>16</v>
      </c>
      <c r="B29" s="3">
        <v>16</v>
      </c>
      <c r="C29" s="17" t="s">
        <v>1623</v>
      </c>
      <c r="D29" s="18" t="s">
        <v>382</v>
      </c>
      <c r="E29" s="6" t="s">
        <v>344</v>
      </c>
      <c r="F29" s="7" t="s">
        <v>1314</v>
      </c>
      <c r="G29" s="7">
        <v>30</v>
      </c>
      <c r="H29" s="7" t="s">
        <v>561</v>
      </c>
      <c r="I29" s="7" t="s">
        <v>563</v>
      </c>
      <c r="J29" s="3" t="s">
        <v>404</v>
      </c>
      <c r="K29" s="13" t="s">
        <v>405</v>
      </c>
      <c r="L29" s="19" t="s">
        <v>593</v>
      </c>
      <c r="M29" s="56" t="s">
        <v>505</v>
      </c>
      <c r="N29" s="3">
        <v>79</v>
      </c>
      <c r="O29" s="3">
        <v>79</v>
      </c>
      <c r="R29" s="3" t="s">
        <v>1631</v>
      </c>
      <c r="AJ29" s="20"/>
    </row>
    <row r="30" spans="1:36" ht="23.1" customHeight="1">
      <c r="A30" s="3">
        <v>17</v>
      </c>
      <c r="B30" s="3">
        <v>17</v>
      </c>
      <c r="C30" s="17" t="s">
        <v>1302</v>
      </c>
      <c r="D30" s="18" t="s">
        <v>383</v>
      </c>
      <c r="E30" s="6" t="s">
        <v>344</v>
      </c>
      <c r="F30" s="7" t="s">
        <v>484</v>
      </c>
      <c r="G30" s="7">
        <v>42</v>
      </c>
      <c r="H30" s="7" t="s">
        <v>562</v>
      </c>
      <c r="I30" s="7" t="s">
        <v>563</v>
      </c>
      <c r="J30" s="3" t="s">
        <v>406</v>
      </c>
      <c r="K30" s="13" t="s">
        <v>407</v>
      </c>
      <c r="L30" s="19" t="s">
        <v>593</v>
      </c>
      <c r="M30" s="56" t="s">
        <v>1560</v>
      </c>
      <c r="N30" s="3">
        <v>27</v>
      </c>
      <c r="O30" s="3">
        <v>27</v>
      </c>
      <c r="R30" s="3" t="s">
        <v>1451</v>
      </c>
      <c r="AJ30" s="20"/>
    </row>
    <row r="31" spans="1:36" ht="23.1" customHeight="1">
      <c r="A31" s="3">
        <v>18</v>
      </c>
      <c r="B31" s="3">
        <v>18</v>
      </c>
      <c r="C31" s="17" t="s">
        <v>481</v>
      </c>
      <c r="D31" s="18" t="s">
        <v>1141</v>
      </c>
      <c r="E31" s="6" t="s">
        <v>344</v>
      </c>
      <c r="F31" s="7" t="s">
        <v>457</v>
      </c>
      <c r="G31" s="7">
        <v>26</v>
      </c>
      <c r="H31" s="7" t="s">
        <v>562</v>
      </c>
      <c r="I31" s="7" t="s">
        <v>563</v>
      </c>
      <c r="J31" s="3" t="s">
        <v>408</v>
      </c>
      <c r="K31" s="13" t="s">
        <v>409</v>
      </c>
      <c r="L31" s="19" t="s">
        <v>1399</v>
      </c>
      <c r="M31" s="56" t="s">
        <v>1559</v>
      </c>
      <c r="N31" s="3">
        <v>25</v>
      </c>
      <c r="O31" s="3">
        <v>25</v>
      </c>
      <c r="R31" s="3" t="s">
        <v>1287</v>
      </c>
      <c r="AJ31" s="20"/>
    </row>
    <row r="32" spans="1:36" ht="23.1" customHeight="1">
      <c r="A32" s="3">
        <v>19</v>
      </c>
      <c r="B32" s="3">
        <v>19</v>
      </c>
      <c r="C32" s="17" t="s">
        <v>566</v>
      </c>
      <c r="D32" s="18" t="s">
        <v>1142</v>
      </c>
      <c r="E32" s="6" t="s">
        <v>344</v>
      </c>
      <c r="F32" s="7" t="s">
        <v>572</v>
      </c>
      <c r="G32" s="7">
        <v>23</v>
      </c>
      <c r="H32" s="7" t="s">
        <v>561</v>
      </c>
      <c r="I32" s="7" t="s">
        <v>563</v>
      </c>
      <c r="J32" s="3" t="s">
        <v>410</v>
      </c>
      <c r="K32" s="13" t="s">
        <v>411</v>
      </c>
      <c r="L32" s="19" t="s">
        <v>593</v>
      </c>
      <c r="M32" s="56" t="s">
        <v>505</v>
      </c>
      <c r="N32" s="3">
        <v>20</v>
      </c>
      <c r="O32" s="3">
        <v>20</v>
      </c>
      <c r="R32" s="3" t="s">
        <v>1631</v>
      </c>
      <c r="AJ32" s="20"/>
    </row>
    <row r="33" spans="1:36" ht="23.1" customHeight="1">
      <c r="A33" s="3">
        <v>20</v>
      </c>
      <c r="B33" s="3">
        <v>20</v>
      </c>
      <c r="C33" s="17" t="s">
        <v>1302</v>
      </c>
      <c r="D33" s="18" t="s">
        <v>1143</v>
      </c>
      <c r="E33" s="6" t="s">
        <v>1144</v>
      </c>
      <c r="F33" s="7" t="s">
        <v>486</v>
      </c>
      <c r="G33" s="7">
        <v>22</v>
      </c>
      <c r="H33" s="7" t="s">
        <v>561</v>
      </c>
      <c r="I33" s="7" t="s">
        <v>563</v>
      </c>
      <c r="J33" s="15" t="s">
        <v>412</v>
      </c>
      <c r="K33" s="15" t="s">
        <v>413</v>
      </c>
      <c r="L33" s="16" t="s">
        <v>1399</v>
      </c>
      <c r="M33" s="57" t="s">
        <v>505</v>
      </c>
      <c r="N33" s="3">
        <v>35</v>
      </c>
      <c r="O33" s="3">
        <v>35</v>
      </c>
      <c r="R33" s="3" t="s">
        <v>1631</v>
      </c>
      <c r="AJ33" s="20"/>
    </row>
    <row r="34" spans="1:36" ht="23.1" customHeight="1">
      <c r="A34" s="3">
        <v>21</v>
      </c>
      <c r="B34" s="3">
        <v>21</v>
      </c>
      <c r="C34" s="17" t="s">
        <v>1302</v>
      </c>
      <c r="D34" s="18" t="s">
        <v>1145</v>
      </c>
      <c r="E34" s="6" t="s">
        <v>344</v>
      </c>
      <c r="F34" s="7" t="s">
        <v>573</v>
      </c>
      <c r="G34" s="7">
        <v>25</v>
      </c>
      <c r="H34" s="7" t="s">
        <v>561</v>
      </c>
      <c r="I34" s="7" t="s">
        <v>563</v>
      </c>
      <c r="J34" s="3" t="s">
        <v>414</v>
      </c>
      <c r="K34" s="13" t="s">
        <v>415</v>
      </c>
      <c r="L34" s="19" t="s">
        <v>1399</v>
      </c>
      <c r="M34" s="56" t="s">
        <v>505</v>
      </c>
      <c r="N34" s="3">
        <v>117</v>
      </c>
      <c r="O34" s="3">
        <v>117</v>
      </c>
      <c r="R34" s="3" t="s">
        <v>1631</v>
      </c>
      <c r="AJ34" s="20"/>
    </row>
    <row r="35" spans="1:36" ht="23.1" customHeight="1">
      <c r="A35" s="3">
        <v>22</v>
      </c>
      <c r="B35" s="3">
        <v>22</v>
      </c>
      <c r="C35" s="17" t="s">
        <v>1302</v>
      </c>
      <c r="D35" s="18" t="s">
        <v>1146</v>
      </c>
      <c r="E35" s="6" t="s">
        <v>344</v>
      </c>
      <c r="F35" s="7" t="s">
        <v>457</v>
      </c>
      <c r="G35" s="7"/>
      <c r="H35" s="7" t="s">
        <v>561</v>
      </c>
      <c r="I35" s="7" t="s">
        <v>563</v>
      </c>
      <c r="J35" s="3" t="s">
        <v>416</v>
      </c>
      <c r="K35" s="13" t="s">
        <v>417</v>
      </c>
      <c r="L35" s="19" t="s">
        <v>1399</v>
      </c>
      <c r="M35" s="56" t="s">
        <v>1558</v>
      </c>
      <c r="N35" s="3">
        <v>25</v>
      </c>
      <c r="O35" s="3">
        <v>25</v>
      </c>
      <c r="R35" s="3" t="s">
        <v>1452</v>
      </c>
      <c r="AJ35" s="20"/>
    </row>
    <row r="36" spans="1:36" ht="23.1" customHeight="1">
      <c r="A36" s="3">
        <v>23</v>
      </c>
      <c r="B36" s="3">
        <v>23</v>
      </c>
      <c r="C36" s="17" t="s">
        <v>1303</v>
      </c>
      <c r="D36" s="18" t="s">
        <v>1147</v>
      </c>
      <c r="E36" s="6" t="s">
        <v>344</v>
      </c>
      <c r="F36" s="7" t="s">
        <v>1306</v>
      </c>
      <c r="G36" s="7">
        <v>20</v>
      </c>
      <c r="H36" s="7" t="s">
        <v>562</v>
      </c>
      <c r="I36" s="7" t="s">
        <v>563</v>
      </c>
      <c r="J36" s="3" t="s">
        <v>1159</v>
      </c>
      <c r="K36" s="13" t="s">
        <v>1160</v>
      </c>
      <c r="L36" s="19" t="s">
        <v>1399</v>
      </c>
      <c r="M36" s="56" t="s">
        <v>1557</v>
      </c>
      <c r="N36" s="3">
        <v>24</v>
      </c>
      <c r="O36" s="3">
        <v>24</v>
      </c>
      <c r="R36" s="3" t="s">
        <v>587</v>
      </c>
      <c r="AJ36" s="20"/>
    </row>
    <row r="37" spans="1:36" ht="23.1" customHeight="1">
      <c r="A37" s="3">
        <v>24</v>
      </c>
      <c r="B37" s="3">
        <v>24</v>
      </c>
      <c r="C37" s="17" t="s">
        <v>588</v>
      </c>
      <c r="D37" s="18" t="s">
        <v>1148</v>
      </c>
      <c r="E37" s="6" t="s">
        <v>344</v>
      </c>
      <c r="F37" s="7" t="s">
        <v>572</v>
      </c>
      <c r="G37" s="7">
        <v>22</v>
      </c>
      <c r="H37" s="7" t="s">
        <v>561</v>
      </c>
      <c r="I37" s="7" t="s">
        <v>563</v>
      </c>
      <c r="J37" s="3" t="s">
        <v>1208</v>
      </c>
      <c r="K37" s="13" t="s">
        <v>1209</v>
      </c>
      <c r="L37" s="19" t="s">
        <v>593</v>
      </c>
      <c r="M37" s="56" t="s">
        <v>505</v>
      </c>
      <c r="N37" s="3">
        <v>20</v>
      </c>
      <c r="O37" s="3">
        <v>20</v>
      </c>
      <c r="R37" s="3" t="s">
        <v>1631</v>
      </c>
      <c r="AJ37" s="20"/>
    </row>
    <row r="38" spans="1:36" ht="22.5" customHeight="1">
      <c r="C38" s="21"/>
      <c r="D38" s="18"/>
      <c r="E38" s="6"/>
      <c r="F38" s="7"/>
      <c r="G38" s="7"/>
      <c r="H38" s="7"/>
      <c r="I38" s="7"/>
      <c r="K38" s="13"/>
      <c r="L38" s="19"/>
      <c r="AJ38" s="20"/>
    </row>
    <row r="39" spans="1:36" ht="17.25">
      <c r="C39" s="21"/>
      <c r="D39" s="9" t="s">
        <v>1247</v>
      </c>
      <c r="E39" s="9" t="s">
        <v>1248</v>
      </c>
      <c r="F39" s="9" t="s">
        <v>1249</v>
      </c>
      <c r="G39" s="10" t="s">
        <v>1109</v>
      </c>
      <c r="H39" s="9"/>
      <c r="I39" s="10"/>
      <c r="K39" s="13"/>
      <c r="L39" s="19"/>
      <c r="AJ39" s="22"/>
    </row>
    <row r="40" spans="1:36" ht="22.5" customHeight="1">
      <c r="A40" s="3">
        <v>25</v>
      </c>
      <c r="B40" s="3">
        <v>25</v>
      </c>
      <c r="C40" s="17" t="s">
        <v>566</v>
      </c>
      <c r="D40" s="18" t="s">
        <v>1149</v>
      </c>
      <c r="E40" s="6" t="s">
        <v>344</v>
      </c>
      <c r="F40" s="24" t="s">
        <v>1289</v>
      </c>
      <c r="G40" s="7"/>
      <c r="H40" s="7" t="s">
        <v>562</v>
      </c>
      <c r="I40" s="10" t="s">
        <v>563</v>
      </c>
      <c r="J40" s="15" t="s">
        <v>1210</v>
      </c>
      <c r="K40" s="15" t="s">
        <v>1211</v>
      </c>
      <c r="L40" s="16" t="s">
        <v>1399</v>
      </c>
      <c r="M40" s="57" t="s">
        <v>506</v>
      </c>
      <c r="N40" s="3">
        <v>16</v>
      </c>
      <c r="O40" s="3">
        <v>16</v>
      </c>
      <c r="S40" s="3" t="s">
        <v>1328</v>
      </c>
      <c r="AJ40" s="20"/>
    </row>
    <row r="41" spans="1:36" ht="23.25" customHeight="1">
      <c r="C41" s="17"/>
      <c r="D41" s="18"/>
      <c r="E41" s="6"/>
      <c r="F41" s="24" t="s">
        <v>1453</v>
      </c>
      <c r="G41" s="7"/>
      <c r="H41" s="7"/>
      <c r="I41" s="7"/>
      <c r="J41" s="15"/>
      <c r="K41" s="15"/>
      <c r="L41" s="16"/>
      <c r="M41" s="57"/>
      <c r="AJ41" s="20"/>
    </row>
    <row r="42" spans="1:36" ht="23.1" customHeight="1">
      <c r="A42" s="3">
        <v>26</v>
      </c>
      <c r="B42" s="3">
        <v>26</v>
      </c>
      <c r="C42" s="17" t="s">
        <v>1330</v>
      </c>
      <c r="D42" s="18" t="s">
        <v>1156</v>
      </c>
      <c r="E42" s="6" t="s">
        <v>344</v>
      </c>
      <c r="F42" s="7" t="s">
        <v>574</v>
      </c>
      <c r="G42" s="7">
        <v>24</v>
      </c>
      <c r="H42" s="7" t="s">
        <v>561</v>
      </c>
      <c r="I42" s="7" t="s">
        <v>563</v>
      </c>
      <c r="J42" s="3" t="s">
        <v>1003</v>
      </c>
      <c r="K42" s="13" t="s">
        <v>1454</v>
      </c>
      <c r="L42" s="19" t="s">
        <v>1399</v>
      </c>
      <c r="M42" s="56" t="s">
        <v>505</v>
      </c>
      <c r="N42" s="3">
        <v>11</v>
      </c>
      <c r="O42" s="3">
        <v>11</v>
      </c>
      <c r="S42" s="3" t="s">
        <v>1631</v>
      </c>
      <c r="AJ42" s="20"/>
    </row>
    <row r="43" spans="1:36" ht="23.1" customHeight="1">
      <c r="A43" s="3">
        <v>27</v>
      </c>
      <c r="B43" s="3">
        <v>27</v>
      </c>
      <c r="C43" s="17" t="s">
        <v>1302</v>
      </c>
      <c r="D43" s="18" t="s">
        <v>1157</v>
      </c>
      <c r="E43" s="415" t="s">
        <v>567</v>
      </c>
      <c r="F43" s="415"/>
      <c r="G43" s="7">
        <v>25</v>
      </c>
      <c r="H43" s="6"/>
      <c r="I43" s="7" t="s">
        <v>563</v>
      </c>
      <c r="J43" s="26" t="s">
        <v>1212</v>
      </c>
      <c r="K43" s="26" t="s">
        <v>1213</v>
      </c>
      <c r="L43" s="19" t="s">
        <v>593</v>
      </c>
      <c r="M43" s="56" t="s">
        <v>1519</v>
      </c>
      <c r="S43" s="3" t="s">
        <v>1633</v>
      </c>
      <c r="AJ43" s="20"/>
    </row>
    <row r="44" spans="1:36" ht="23.1" customHeight="1">
      <c r="A44" s="3">
        <v>28</v>
      </c>
      <c r="B44" s="3">
        <v>28</v>
      </c>
      <c r="C44" s="17" t="s">
        <v>1629</v>
      </c>
      <c r="D44" s="18" t="s">
        <v>327</v>
      </c>
      <c r="E44" s="6" t="s">
        <v>344</v>
      </c>
      <c r="F44" s="1" t="s">
        <v>1344</v>
      </c>
      <c r="G44" s="2">
        <v>32</v>
      </c>
      <c r="H44" s="7" t="s">
        <v>561</v>
      </c>
      <c r="I44" s="23" t="s">
        <v>563</v>
      </c>
      <c r="J44" s="3" t="s">
        <v>1214</v>
      </c>
      <c r="K44" s="13" t="s">
        <v>1215</v>
      </c>
      <c r="L44" s="19" t="s">
        <v>1399</v>
      </c>
      <c r="M44" s="56" t="s">
        <v>505</v>
      </c>
      <c r="N44" s="3">
        <v>220</v>
      </c>
      <c r="O44" s="3">
        <v>220</v>
      </c>
      <c r="S44" s="3" t="s">
        <v>1631</v>
      </c>
      <c r="AJ44" s="20"/>
    </row>
    <row r="45" spans="1:36" ht="23.1" customHeight="1">
      <c r="C45" s="17"/>
      <c r="D45" s="18"/>
      <c r="E45" s="6"/>
      <c r="F45" s="27" t="s">
        <v>1343</v>
      </c>
      <c r="G45" s="23">
        <v>32</v>
      </c>
      <c r="H45" s="7"/>
      <c r="I45" s="23"/>
      <c r="K45" s="13"/>
      <c r="L45" s="19"/>
      <c r="AJ45" s="20"/>
    </row>
    <row r="46" spans="1:36" ht="23.1" customHeight="1">
      <c r="A46" s="3">
        <v>29</v>
      </c>
      <c r="B46" s="3">
        <v>29</v>
      </c>
      <c r="C46" s="17" t="s">
        <v>566</v>
      </c>
      <c r="D46" s="18" t="s">
        <v>328</v>
      </c>
      <c r="E46" s="6" t="s">
        <v>344</v>
      </c>
      <c r="F46" s="7" t="s">
        <v>575</v>
      </c>
      <c r="G46" s="7">
        <v>36</v>
      </c>
      <c r="H46" s="7" t="s">
        <v>561</v>
      </c>
      <c r="I46" s="23" t="s">
        <v>563</v>
      </c>
      <c r="J46" s="3" t="s">
        <v>1216</v>
      </c>
      <c r="K46" s="13" t="s">
        <v>1217</v>
      </c>
      <c r="L46" s="19" t="s">
        <v>1399</v>
      </c>
      <c r="M46" s="56" t="s">
        <v>505</v>
      </c>
      <c r="N46" s="3">
        <v>130</v>
      </c>
      <c r="O46" s="3">
        <v>130</v>
      </c>
      <c r="S46" s="3" t="s">
        <v>1631</v>
      </c>
      <c r="AJ46" s="20"/>
    </row>
    <row r="47" spans="1:36" ht="23.1" customHeight="1">
      <c r="A47" s="3">
        <v>30</v>
      </c>
      <c r="B47" s="3">
        <v>30</v>
      </c>
      <c r="C47" s="17" t="s">
        <v>1302</v>
      </c>
      <c r="D47" s="18" t="s">
        <v>514</v>
      </c>
      <c r="E47" s="6" t="s">
        <v>344</v>
      </c>
      <c r="F47" s="1" t="s">
        <v>1290</v>
      </c>
      <c r="G47" s="2"/>
      <c r="H47" s="7" t="s">
        <v>561</v>
      </c>
      <c r="I47" s="23" t="s">
        <v>563</v>
      </c>
      <c r="J47" s="15" t="s">
        <v>1218</v>
      </c>
      <c r="K47" s="15" t="s">
        <v>1219</v>
      </c>
      <c r="L47" s="16" t="s">
        <v>593</v>
      </c>
      <c r="M47" s="57" t="s">
        <v>505</v>
      </c>
      <c r="N47" s="3">
        <v>87</v>
      </c>
      <c r="O47" s="3">
        <v>87</v>
      </c>
      <c r="S47" s="3" t="s">
        <v>1631</v>
      </c>
      <c r="AJ47" s="20"/>
    </row>
    <row r="48" spans="1:36" ht="23.1" customHeight="1">
      <c r="C48" s="17"/>
      <c r="D48" s="18"/>
      <c r="E48" s="6"/>
      <c r="F48" s="1" t="s">
        <v>1520</v>
      </c>
      <c r="G48" s="2"/>
      <c r="H48" s="7"/>
      <c r="I48" s="23"/>
      <c r="J48" s="15"/>
      <c r="K48" s="15"/>
      <c r="L48" s="16"/>
      <c r="M48" s="57"/>
      <c r="AJ48" s="20"/>
    </row>
    <row r="49" spans="1:36" ht="23.1" customHeight="1">
      <c r="A49" s="3">
        <v>31</v>
      </c>
      <c r="B49" s="3">
        <v>31</v>
      </c>
      <c r="C49" s="17" t="s">
        <v>1302</v>
      </c>
      <c r="D49" s="18" t="s">
        <v>516</v>
      </c>
      <c r="E49" s="6" t="s">
        <v>344</v>
      </c>
      <c r="F49" s="7" t="s">
        <v>1262</v>
      </c>
      <c r="G49" s="7">
        <v>30</v>
      </c>
      <c r="H49" s="7" t="s">
        <v>562</v>
      </c>
      <c r="I49" s="23" t="s">
        <v>563</v>
      </c>
      <c r="J49" s="3" t="s">
        <v>1220</v>
      </c>
      <c r="K49" s="13" t="s">
        <v>460</v>
      </c>
      <c r="L49" s="19" t="s">
        <v>593</v>
      </c>
      <c r="M49" s="56" t="s">
        <v>691</v>
      </c>
      <c r="N49" s="3">
        <v>16</v>
      </c>
      <c r="O49" s="3">
        <v>16</v>
      </c>
      <c r="S49" s="3" t="s">
        <v>1521</v>
      </c>
      <c r="AJ49" s="20"/>
    </row>
    <row r="50" spans="1:36" ht="23.1" customHeight="1">
      <c r="A50" s="3">
        <v>32</v>
      </c>
      <c r="B50" s="3">
        <v>32</v>
      </c>
      <c r="C50" s="17" t="s">
        <v>1522</v>
      </c>
      <c r="D50" s="28" t="s">
        <v>1470</v>
      </c>
      <c r="E50" s="6" t="s">
        <v>344</v>
      </c>
      <c r="F50" s="7" t="s">
        <v>1306</v>
      </c>
      <c r="G50" s="7">
        <v>23</v>
      </c>
      <c r="H50" s="7" t="s">
        <v>561</v>
      </c>
      <c r="I50" s="23" t="s">
        <v>563</v>
      </c>
      <c r="J50" s="3" t="s">
        <v>461</v>
      </c>
      <c r="K50" s="13" t="s">
        <v>462</v>
      </c>
      <c r="L50" s="19" t="s">
        <v>1399</v>
      </c>
      <c r="M50" s="56" t="s">
        <v>505</v>
      </c>
      <c r="N50" s="3">
        <v>24</v>
      </c>
      <c r="O50" s="3">
        <v>24</v>
      </c>
      <c r="S50" s="3" t="s">
        <v>1631</v>
      </c>
      <c r="AJ50" s="29"/>
    </row>
    <row r="51" spans="1:36" ht="23.1" customHeight="1">
      <c r="A51" s="3">
        <v>33</v>
      </c>
      <c r="B51" s="3">
        <v>33</v>
      </c>
      <c r="C51" s="17" t="s">
        <v>1302</v>
      </c>
      <c r="D51" s="18" t="s">
        <v>517</v>
      </c>
      <c r="E51" s="6" t="s">
        <v>344</v>
      </c>
      <c r="F51" s="7" t="s">
        <v>1263</v>
      </c>
      <c r="G51" s="7">
        <v>30</v>
      </c>
      <c r="H51" s="7" t="s">
        <v>562</v>
      </c>
      <c r="I51" s="23" t="s">
        <v>563</v>
      </c>
      <c r="J51" s="3" t="s">
        <v>463</v>
      </c>
      <c r="K51" s="13" t="s">
        <v>464</v>
      </c>
      <c r="L51" s="19" t="s">
        <v>1399</v>
      </c>
      <c r="M51" s="56" t="s">
        <v>508</v>
      </c>
      <c r="N51" s="3">
        <v>10</v>
      </c>
      <c r="O51" s="3">
        <v>10</v>
      </c>
      <c r="S51" s="3" t="s">
        <v>1287</v>
      </c>
      <c r="AJ51" s="20"/>
    </row>
    <row r="52" spans="1:36" ht="23.1" customHeight="1">
      <c r="A52" s="3">
        <v>34</v>
      </c>
      <c r="B52" s="3">
        <v>34</v>
      </c>
      <c r="C52" s="17" t="s">
        <v>566</v>
      </c>
      <c r="D52" s="18" t="s">
        <v>518</v>
      </c>
      <c r="E52" s="6" t="s">
        <v>344</v>
      </c>
      <c r="F52" s="7" t="s">
        <v>1264</v>
      </c>
      <c r="G52" s="55" t="s">
        <v>1434</v>
      </c>
      <c r="H52" s="7" t="s">
        <v>562</v>
      </c>
      <c r="I52" s="23" t="s">
        <v>563</v>
      </c>
      <c r="J52" s="3" t="s">
        <v>465</v>
      </c>
      <c r="K52" s="13" t="s">
        <v>466</v>
      </c>
      <c r="L52" s="19" t="s">
        <v>1399</v>
      </c>
      <c r="M52" s="56" t="s">
        <v>507</v>
      </c>
      <c r="N52" s="3">
        <v>16</v>
      </c>
      <c r="O52" s="3">
        <v>16</v>
      </c>
      <c r="S52" s="3" t="s">
        <v>1523</v>
      </c>
      <c r="AJ52" s="20"/>
    </row>
    <row r="53" spans="1:36" ht="23.1" customHeight="1">
      <c r="A53" s="3">
        <v>35</v>
      </c>
      <c r="B53" s="3">
        <v>35</v>
      </c>
      <c r="C53" s="17" t="s">
        <v>1524</v>
      </c>
      <c r="D53" s="18" t="s">
        <v>560</v>
      </c>
      <c r="E53" s="6" t="s">
        <v>568</v>
      </c>
      <c r="F53" s="7" t="s">
        <v>1265</v>
      </c>
      <c r="G53" s="7">
        <v>32</v>
      </c>
      <c r="H53" s="7" t="s">
        <v>561</v>
      </c>
      <c r="I53" s="23" t="s">
        <v>563</v>
      </c>
      <c r="J53" s="15" t="s">
        <v>467</v>
      </c>
      <c r="K53" s="15" t="s">
        <v>468</v>
      </c>
      <c r="L53" s="16" t="s">
        <v>1399</v>
      </c>
      <c r="M53" s="57" t="s">
        <v>505</v>
      </c>
      <c r="N53" s="3">
        <v>40</v>
      </c>
      <c r="O53" s="3">
        <v>40</v>
      </c>
      <c r="S53" s="3" t="s">
        <v>1631</v>
      </c>
      <c r="AJ53" s="20"/>
    </row>
    <row r="54" spans="1:36" ht="23.1" customHeight="1">
      <c r="A54" s="3">
        <v>36</v>
      </c>
      <c r="B54" s="3">
        <v>36</v>
      </c>
      <c r="C54" s="17" t="s">
        <v>1302</v>
      </c>
      <c r="D54" s="18" t="s">
        <v>1143</v>
      </c>
      <c r="E54" s="30" t="s">
        <v>1525</v>
      </c>
      <c r="F54" s="7" t="s">
        <v>1526</v>
      </c>
      <c r="G54" s="7">
        <v>22</v>
      </c>
      <c r="H54" s="7" t="s">
        <v>561</v>
      </c>
      <c r="I54" s="23" t="s">
        <v>563</v>
      </c>
      <c r="J54" s="31" t="s">
        <v>412</v>
      </c>
      <c r="K54" s="31" t="s">
        <v>469</v>
      </c>
      <c r="L54" s="32" t="s">
        <v>1399</v>
      </c>
      <c r="M54" s="58" t="s">
        <v>505</v>
      </c>
      <c r="N54" s="3">
        <v>35</v>
      </c>
      <c r="O54" s="3">
        <v>35</v>
      </c>
      <c r="S54" s="3" t="s">
        <v>1631</v>
      </c>
      <c r="AJ54" s="20"/>
    </row>
    <row r="55" spans="1:36" ht="23.1" customHeight="1">
      <c r="A55" s="3">
        <v>37</v>
      </c>
      <c r="B55" s="3">
        <v>37</v>
      </c>
      <c r="C55" s="17" t="s">
        <v>1302</v>
      </c>
      <c r="D55" s="18" t="s">
        <v>564</v>
      </c>
      <c r="E55" s="6" t="s">
        <v>344</v>
      </c>
      <c r="F55" s="7" t="s">
        <v>1266</v>
      </c>
      <c r="G55" s="7">
        <v>24</v>
      </c>
      <c r="H55" s="7" t="s">
        <v>562</v>
      </c>
      <c r="I55" s="23" t="s">
        <v>563</v>
      </c>
      <c r="J55" s="3" t="s">
        <v>470</v>
      </c>
      <c r="K55" s="13" t="s">
        <v>1224</v>
      </c>
      <c r="L55" s="19" t="s">
        <v>1399</v>
      </c>
      <c r="M55" s="56" t="s">
        <v>1300</v>
      </c>
      <c r="N55" s="3">
        <v>30</v>
      </c>
      <c r="O55" s="3">
        <v>30</v>
      </c>
      <c r="S55" s="3" t="s">
        <v>1451</v>
      </c>
      <c r="AJ55" s="20"/>
    </row>
    <row r="56" spans="1:36" ht="22.5" customHeight="1">
      <c r="A56" s="3">
        <v>38</v>
      </c>
      <c r="B56" s="3">
        <v>38</v>
      </c>
      <c r="C56" s="17" t="s">
        <v>481</v>
      </c>
      <c r="D56" s="18" t="s">
        <v>565</v>
      </c>
      <c r="E56" s="6" t="s">
        <v>344</v>
      </c>
      <c r="F56" s="7" t="s">
        <v>1267</v>
      </c>
      <c r="G56" s="7">
        <v>16</v>
      </c>
      <c r="H56" s="7" t="s">
        <v>561</v>
      </c>
      <c r="I56" s="23" t="s">
        <v>563</v>
      </c>
      <c r="J56" s="3" t="s">
        <v>425</v>
      </c>
      <c r="K56" s="13" t="s">
        <v>426</v>
      </c>
      <c r="L56" s="19" t="s">
        <v>593</v>
      </c>
      <c r="M56" s="56" t="s">
        <v>690</v>
      </c>
      <c r="N56" s="3">
        <v>49</v>
      </c>
      <c r="O56" s="3">
        <v>49</v>
      </c>
      <c r="S56" s="3" t="s">
        <v>1451</v>
      </c>
      <c r="AJ56" s="20"/>
    </row>
    <row r="57" spans="1:36" ht="23.1" customHeight="1">
      <c r="A57" s="3">
        <v>39</v>
      </c>
      <c r="B57" s="3">
        <v>39</v>
      </c>
      <c r="C57" s="17" t="s">
        <v>481</v>
      </c>
      <c r="D57" s="18" t="s">
        <v>545</v>
      </c>
      <c r="E57" s="6" t="s">
        <v>546</v>
      </c>
      <c r="F57" s="7" t="s">
        <v>1268</v>
      </c>
      <c r="G57" s="7">
        <v>41</v>
      </c>
      <c r="H57" s="7" t="s">
        <v>562</v>
      </c>
      <c r="I57" s="23" t="s">
        <v>1338</v>
      </c>
      <c r="J57" s="3" t="s">
        <v>427</v>
      </c>
      <c r="K57" s="13" t="s">
        <v>428</v>
      </c>
      <c r="L57" s="19" t="s">
        <v>593</v>
      </c>
      <c r="M57" s="56" t="s">
        <v>1351</v>
      </c>
      <c r="N57" s="3">
        <v>21</v>
      </c>
      <c r="O57" s="3">
        <v>21</v>
      </c>
      <c r="S57" s="3" t="s">
        <v>1527</v>
      </c>
      <c r="AJ57" s="20"/>
    </row>
    <row r="58" spans="1:36" ht="23.1" customHeight="1">
      <c r="A58" s="3">
        <v>40</v>
      </c>
      <c r="B58" s="3">
        <v>40</v>
      </c>
      <c r="C58" s="17" t="s">
        <v>1528</v>
      </c>
      <c r="D58" s="18" t="s">
        <v>547</v>
      </c>
      <c r="E58" s="6" t="s">
        <v>344</v>
      </c>
      <c r="F58" s="7" t="s">
        <v>1269</v>
      </c>
      <c r="G58" s="7"/>
      <c r="H58" s="7" t="s">
        <v>561</v>
      </c>
      <c r="I58" s="23" t="s">
        <v>563</v>
      </c>
      <c r="J58" s="15" t="s">
        <v>429</v>
      </c>
      <c r="K58" s="15" t="s">
        <v>430</v>
      </c>
      <c r="L58" s="16" t="s">
        <v>593</v>
      </c>
      <c r="M58" s="57" t="s">
        <v>509</v>
      </c>
      <c r="N58" s="3">
        <v>31</v>
      </c>
      <c r="O58" s="3">
        <v>31</v>
      </c>
      <c r="S58" s="3" t="s">
        <v>1337</v>
      </c>
      <c r="AJ58" s="20"/>
    </row>
    <row r="59" spans="1:36" ht="23.1" customHeight="1">
      <c r="A59" s="3">
        <v>41</v>
      </c>
      <c r="B59" s="3">
        <v>41</v>
      </c>
      <c r="C59" s="17" t="s">
        <v>1304</v>
      </c>
      <c r="D59" s="18" t="s">
        <v>548</v>
      </c>
      <c r="E59" s="6" t="s">
        <v>344</v>
      </c>
      <c r="F59" s="7" t="s">
        <v>1270</v>
      </c>
      <c r="G59" s="7">
        <v>26</v>
      </c>
      <c r="H59" s="7" t="s">
        <v>562</v>
      </c>
      <c r="I59" s="23" t="s">
        <v>563</v>
      </c>
      <c r="J59" s="3" t="s">
        <v>431</v>
      </c>
      <c r="K59" s="13" t="s">
        <v>432</v>
      </c>
      <c r="L59" s="19" t="s">
        <v>1399</v>
      </c>
      <c r="M59" s="56" t="s">
        <v>689</v>
      </c>
      <c r="N59" s="3">
        <v>14</v>
      </c>
      <c r="O59" s="3">
        <v>14</v>
      </c>
      <c r="S59" s="3" t="s">
        <v>1287</v>
      </c>
      <c r="AJ59" s="20"/>
    </row>
    <row r="60" spans="1:36" ht="23.1" customHeight="1">
      <c r="A60" s="3">
        <v>42</v>
      </c>
      <c r="B60" s="3">
        <v>42</v>
      </c>
      <c r="C60" s="17" t="s">
        <v>566</v>
      </c>
      <c r="D60" s="18" t="s">
        <v>549</v>
      </c>
      <c r="E60" s="6" t="s">
        <v>344</v>
      </c>
      <c r="F60" s="7" t="s">
        <v>1271</v>
      </c>
      <c r="G60" s="7">
        <v>24</v>
      </c>
      <c r="H60" s="7" t="s">
        <v>561</v>
      </c>
      <c r="I60" s="23" t="s">
        <v>563</v>
      </c>
      <c r="J60" s="3" t="s">
        <v>433</v>
      </c>
      <c r="K60" s="13" t="s">
        <v>434</v>
      </c>
      <c r="L60" s="19" t="s">
        <v>1399</v>
      </c>
      <c r="M60" s="56" t="s">
        <v>505</v>
      </c>
      <c r="N60" s="3">
        <v>102</v>
      </c>
      <c r="O60" s="3">
        <v>102</v>
      </c>
      <c r="S60" s="3" t="s">
        <v>1631</v>
      </c>
      <c r="AJ60" s="20"/>
    </row>
    <row r="61" spans="1:36" ht="23.1" customHeight="1">
      <c r="A61" s="3">
        <v>43</v>
      </c>
      <c r="B61" s="3">
        <v>43</v>
      </c>
      <c r="C61" s="17" t="s">
        <v>1302</v>
      </c>
      <c r="D61" s="18" t="s">
        <v>550</v>
      </c>
      <c r="E61" s="6" t="s">
        <v>344</v>
      </c>
      <c r="F61" s="7" t="s">
        <v>1272</v>
      </c>
      <c r="G61" s="7">
        <v>23</v>
      </c>
      <c r="H61" s="7" t="s">
        <v>561</v>
      </c>
      <c r="I61" s="23" t="s">
        <v>563</v>
      </c>
      <c r="J61" s="3" t="s">
        <v>435</v>
      </c>
      <c r="K61" s="13" t="s">
        <v>436</v>
      </c>
      <c r="L61" s="19" t="s">
        <v>1399</v>
      </c>
      <c r="M61" s="56" t="s">
        <v>505</v>
      </c>
      <c r="N61" s="3">
        <v>9</v>
      </c>
      <c r="O61" s="3">
        <v>9</v>
      </c>
      <c r="S61" s="3" t="s">
        <v>1631</v>
      </c>
      <c r="AJ61" s="20"/>
    </row>
    <row r="62" spans="1:36" ht="23.1" customHeight="1">
      <c r="A62" s="3">
        <v>44</v>
      </c>
      <c r="B62" s="3">
        <v>44</v>
      </c>
      <c r="C62" s="17" t="s">
        <v>1302</v>
      </c>
      <c r="D62" s="18" t="s">
        <v>551</v>
      </c>
      <c r="E62" s="6" t="s">
        <v>344</v>
      </c>
      <c r="F62" s="7" t="s">
        <v>1268</v>
      </c>
      <c r="G62" s="7">
        <v>22</v>
      </c>
      <c r="H62" s="7" t="s">
        <v>561</v>
      </c>
      <c r="I62" s="23" t="s">
        <v>563</v>
      </c>
      <c r="J62" s="3" t="s">
        <v>437</v>
      </c>
      <c r="K62" s="13" t="s">
        <v>438</v>
      </c>
      <c r="L62" s="19" t="s">
        <v>593</v>
      </c>
      <c r="M62" s="56" t="s">
        <v>509</v>
      </c>
      <c r="N62" s="3">
        <v>21</v>
      </c>
      <c r="O62" s="3">
        <v>21</v>
      </c>
      <c r="S62" s="3" t="s">
        <v>1337</v>
      </c>
      <c r="AJ62" s="20"/>
    </row>
    <row r="63" spans="1:36" ht="23.1" customHeight="1">
      <c r="A63" s="3">
        <v>45</v>
      </c>
      <c r="B63" s="3">
        <v>45</v>
      </c>
      <c r="C63" s="17" t="s">
        <v>1304</v>
      </c>
      <c r="D63" s="18" t="s">
        <v>552</v>
      </c>
      <c r="E63" s="6" t="s">
        <v>344</v>
      </c>
      <c r="F63" s="7" t="s">
        <v>482</v>
      </c>
      <c r="G63" s="7">
        <v>29</v>
      </c>
      <c r="H63" s="7" t="s">
        <v>561</v>
      </c>
      <c r="I63" s="23" t="s">
        <v>563</v>
      </c>
      <c r="J63" s="15" t="s">
        <v>439</v>
      </c>
      <c r="K63" s="15" t="s">
        <v>440</v>
      </c>
      <c r="L63" s="16" t="s">
        <v>1399</v>
      </c>
      <c r="M63" s="57" t="s">
        <v>505</v>
      </c>
      <c r="N63" s="3">
        <v>18</v>
      </c>
      <c r="O63" s="3">
        <v>18</v>
      </c>
      <c r="S63" s="3" t="s">
        <v>1631</v>
      </c>
      <c r="AJ63" s="20"/>
    </row>
    <row r="64" spans="1:36" ht="23.1" customHeight="1">
      <c r="A64" s="3">
        <v>46</v>
      </c>
      <c r="B64" s="3">
        <v>46</v>
      </c>
      <c r="C64" s="17" t="s">
        <v>1302</v>
      </c>
      <c r="D64" s="18" t="s">
        <v>553</v>
      </c>
      <c r="E64" s="6" t="s">
        <v>1529</v>
      </c>
      <c r="F64" s="24" t="s">
        <v>1291</v>
      </c>
      <c r="G64" s="7">
        <v>24</v>
      </c>
      <c r="H64" s="7" t="s">
        <v>561</v>
      </c>
      <c r="I64" s="23" t="s">
        <v>563</v>
      </c>
      <c r="J64" s="3" t="s">
        <v>441</v>
      </c>
      <c r="K64" s="13" t="s">
        <v>442</v>
      </c>
      <c r="L64" s="19" t="s">
        <v>593</v>
      </c>
      <c r="M64" s="56" t="s">
        <v>510</v>
      </c>
      <c r="N64" s="3">
        <v>20</v>
      </c>
      <c r="O64" s="3">
        <v>20</v>
      </c>
      <c r="S64" s="3" t="s">
        <v>1450</v>
      </c>
      <c r="AJ64" s="20"/>
    </row>
    <row r="65" spans="1:36" ht="23.1" customHeight="1">
      <c r="C65" s="17"/>
      <c r="D65" s="18"/>
      <c r="E65" s="6"/>
      <c r="F65" s="24" t="s">
        <v>1530</v>
      </c>
      <c r="G65" s="7">
        <v>24</v>
      </c>
      <c r="H65" s="7"/>
      <c r="I65" s="7"/>
      <c r="K65" s="13"/>
      <c r="L65" s="19"/>
      <c r="AJ65" s="20"/>
    </row>
    <row r="66" spans="1:36" ht="22.5" customHeight="1">
      <c r="A66" s="3">
        <v>47</v>
      </c>
      <c r="B66" s="3">
        <v>47</v>
      </c>
      <c r="C66" s="17" t="s">
        <v>1623</v>
      </c>
      <c r="D66" s="18" t="s">
        <v>554</v>
      </c>
      <c r="E66" s="6" t="s">
        <v>344</v>
      </c>
      <c r="F66" s="7" t="s">
        <v>1273</v>
      </c>
      <c r="G66" s="7">
        <v>24</v>
      </c>
      <c r="H66" s="7" t="s">
        <v>561</v>
      </c>
      <c r="I66" s="23" t="s">
        <v>563</v>
      </c>
      <c r="J66" s="3" t="s">
        <v>1245</v>
      </c>
      <c r="K66" s="13" t="s">
        <v>1246</v>
      </c>
      <c r="L66" s="19" t="s">
        <v>1399</v>
      </c>
      <c r="M66" s="56" t="s">
        <v>505</v>
      </c>
      <c r="N66" s="3">
        <v>51</v>
      </c>
      <c r="O66" s="3">
        <v>51</v>
      </c>
      <c r="S66" s="3" t="s">
        <v>1631</v>
      </c>
      <c r="AJ66" s="20"/>
    </row>
    <row r="67" spans="1:36" ht="23.1" customHeight="1">
      <c r="A67" s="3">
        <v>48</v>
      </c>
      <c r="B67" s="3">
        <v>48</v>
      </c>
      <c r="C67" s="17" t="s">
        <v>1302</v>
      </c>
      <c r="D67" s="18" t="s">
        <v>606</v>
      </c>
      <c r="E67" s="33" t="s">
        <v>479</v>
      </c>
      <c r="F67" s="7" t="s">
        <v>1315</v>
      </c>
      <c r="G67" s="7">
        <v>24</v>
      </c>
      <c r="H67" s="7" t="s">
        <v>561</v>
      </c>
      <c r="I67" s="7" t="s">
        <v>1339</v>
      </c>
      <c r="J67" s="3" t="s">
        <v>1403</v>
      </c>
      <c r="K67" s="13" t="s">
        <v>1246</v>
      </c>
      <c r="L67" s="19" t="s">
        <v>1392</v>
      </c>
      <c r="M67" s="56" t="s">
        <v>1531</v>
      </c>
      <c r="N67" s="3">
        <v>33</v>
      </c>
      <c r="O67" s="3">
        <v>33</v>
      </c>
      <c r="S67" s="3" t="s">
        <v>1633</v>
      </c>
      <c r="AJ67" s="20"/>
    </row>
    <row r="68" spans="1:36" ht="23.1" customHeight="1">
      <c r="A68" s="3">
        <v>49</v>
      </c>
      <c r="B68" s="3">
        <v>49</v>
      </c>
      <c r="C68" s="17" t="s">
        <v>1629</v>
      </c>
      <c r="D68" s="18" t="s">
        <v>1471</v>
      </c>
      <c r="E68" s="6" t="s">
        <v>558</v>
      </c>
      <c r="F68" s="25" t="s">
        <v>1401</v>
      </c>
      <c r="G68" s="7"/>
      <c r="H68" s="25"/>
      <c r="I68" s="7" t="s">
        <v>1532</v>
      </c>
      <c r="J68" s="26" t="s">
        <v>1445</v>
      </c>
      <c r="K68" s="34" t="s">
        <v>1533</v>
      </c>
      <c r="L68" s="19" t="s">
        <v>1392</v>
      </c>
      <c r="M68" s="56" t="s">
        <v>1531</v>
      </c>
      <c r="S68" s="3" t="s">
        <v>1633</v>
      </c>
      <c r="AJ68" s="20"/>
    </row>
    <row r="69" spans="1:36" ht="23.1" customHeight="1">
      <c r="A69" s="3">
        <v>50</v>
      </c>
      <c r="B69" s="3">
        <v>50</v>
      </c>
      <c r="C69" s="17" t="s">
        <v>1629</v>
      </c>
      <c r="D69" s="18" t="s">
        <v>610</v>
      </c>
      <c r="E69" s="6" t="s">
        <v>1388</v>
      </c>
      <c r="F69" s="23" t="s">
        <v>583</v>
      </c>
      <c r="G69" s="23">
        <v>27</v>
      </c>
      <c r="H69" s="7" t="s">
        <v>561</v>
      </c>
      <c r="I69" s="7" t="s">
        <v>1340</v>
      </c>
      <c r="J69" s="3" t="s">
        <v>1446</v>
      </c>
      <c r="K69" s="35" t="s">
        <v>1329</v>
      </c>
      <c r="L69" s="19" t="s">
        <v>1392</v>
      </c>
      <c r="M69" s="56" t="s">
        <v>1531</v>
      </c>
      <c r="N69" s="3">
        <v>160</v>
      </c>
      <c r="O69" s="3">
        <v>160</v>
      </c>
      <c r="S69" s="3" t="s">
        <v>1633</v>
      </c>
      <c r="AJ69" s="20"/>
    </row>
    <row r="70" spans="1:36" ht="23.1" customHeight="1">
      <c r="C70" s="17"/>
      <c r="D70" s="18"/>
      <c r="E70" s="6"/>
      <c r="F70" s="7" t="s">
        <v>1534</v>
      </c>
      <c r="G70" s="7">
        <v>27</v>
      </c>
      <c r="H70" s="7"/>
      <c r="I70" s="7"/>
      <c r="K70" s="35"/>
      <c r="L70" s="19"/>
      <c r="AJ70" s="20"/>
    </row>
    <row r="71" spans="1:36" ht="23.1" customHeight="1">
      <c r="A71" s="3">
        <v>51</v>
      </c>
      <c r="B71" s="3">
        <v>51</v>
      </c>
      <c r="C71" s="17" t="s">
        <v>1629</v>
      </c>
      <c r="D71" s="18" t="s">
        <v>1389</v>
      </c>
      <c r="E71" s="6" t="s">
        <v>344</v>
      </c>
      <c r="F71" s="7" t="s">
        <v>1307</v>
      </c>
      <c r="G71" s="7">
        <v>19</v>
      </c>
      <c r="H71" s="7" t="s">
        <v>561</v>
      </c>
      <c r="I71" s="7" t="s">
        <v>563</v>
      </c>
      <c r="J71" s="3" t="s">
        <v>627</v>
      </c>
      <c r="K71" s="36" t="s">
        <v>1535</v>
      </c>
      <c r="L71" s="19" t="s">
        <v>1399</v>
      </c>
      <c r="M71" s="56" t="s">
        <v>505</v>
      </c>
      <c r="N71" s="3">
        <v>73</v>
      </c>
      <c r="O71" s="3">
        <v>73</v>
      </c>
      <c r="S71" s="3" t="s">
        <v>1631</v>
      </c>
      <c r="AJ71" s="20"/>
    </row>
    <row r="72" spans="1:36" ht="23.1" customHeight="1">
      <c r="A72" s="3">
        <v>52</v>
      </c>
      <c r="B72" s="3">
        <v>52</v>
      </c>
      <c r="C72" s="17" t="s">
        <v>1302</v>
      </c>
      <c r="D72" s="18" t="s">
        <v>1250</v>
      </c>
      <c r="E72" s="6" t="s">
        <v>1388</v>
      </c>
      <c r="F72" s="7" t="s">
        <v>581</v>
      </c>
      <c r="G72" s="7">
        <v>17</v>
      </c>
      <c r="H72" s="7" t="s">
        <v>562</v>
      </c>
      <c r="I72" s="7" t="s">
        <v>563</v>
      </c>
      <c r="J72" s="3" t="s">
        <v>628</v>
      </c>
      <c r="K72" s="3" t="s">
        <v>1536</v>
      </c>
      <c r="L72" s="19" t="s">
        <v>593</v>
      </c>
      <c r="M72" s="56" t="s">
        <v>1537</v>
      </c>
      <c r="N72" s="3">
        <v>37</v>
      </c>
      <c r="O72" s="3">
        <v>37</v>
      </c>
      <c r="S72" s="3" t="s">
        <v>1633</v>
      </c>
      <c r="AJ72" s="20"/>
    </row>
    <row r="73" spans="1:36" ht="23.1" customHeight="1">
      <c r="A73" s="3">
        <v>53</v>
      </c>
      <c r="B73" s="3">
        <v>53</v>
      </c>
      <c r="C73" s="17" t="s">
        <v>1629</v>
      </c>
      <c r="D73" s="18" t="s">
        <v>453</v>
      </c>
      <c r="E73" s="6" t="s">
        <v>1538</v>
      </c>
      <c r="F73" s="7" t="s">
        <v>1258</v>
      </c>
      <c r="G73" s="7">
        <v>30</v>
      </c>
      <c r="H73" s="6"/>
      <c r="I73" s="7" t="s">
        <v>1341</v>
      </c>
      <c r="J73" s="3" t="s">
        <v>1257</v>
      </c>
      <c r="K73" s="3" t="s">
        <v>1539</v>
      </c>
      <c r="L73" s="19" t="s">
        <v>1392</v>
      </c>
      <c r="M73" s="56" t="s">
        <v>1531</v>
      </c>
      <c r="S73" s="3" t="s">
        <v>1633</v>
      </c>
      <c r="AJ73" s="20"/>
    </row>
    <row r="74" spans="1:36" ht="23.1" customHeight="1">
      <c r="A74" s="3">
        <v>54</v>
      </c>
      <c r="B74" s="3">
        <v>54</v>
      </c>
      <c r="C74" s="17" t="s">
        <v>1629</v>
      </c>
      <c r="D74" s="18" t="s">
        <v>1472</v>
      </c>
      <c r="E74" s="6" t="s">
        <v>344</v>
      </c>
      <c r="F74" s="7" t="s">
        <v>1272</v>
      </c>
      <c r="G74" s="7">
        <v>25</v>
      </c>
      <c r="H74" s="7" t="s">
        <v>562</v>
      </c>
      <c r="I74" s="7" t="s">
        <v>563</v>
      </c>
      <c r="J74" s="3" t="s">
        <v>629</v>
      </c>
      <c r="K74" s="3" t="s">
        <v>1536</v>
      </c>
      <c r="L74" s="19" t="s">
        <v>1399</v>
      </c>
      <c r="M74" s="56" t="s">
        <v>1352</v>
      </c>
      <c r="N74" s="3">
        <v>9</v>
      </c>
      <c r="O74" s="3">
        <v>9</v>
      </c>
      <c r="S74" s="3" t="s">
        <v>1287</v>
      </c>
      <c r="AJ74" s="20"/>
    </row>
    <row r="75" spans="1:36" ht="22.5" customHeight="1">
      <c r="A75" s="3">
        <v>55</v>
      </c>
      <c r="B75" s="3">
        <v>55</v>
      </c>
      <c r="C75" s="17" t="s">
        <v>566</v>
      </c>
      <c r="D75" s="18" t="s">
        <v>454</v>
      </c>
      <c r="E75" s="6" t="s">
        <v>558</v>
      </c>
      <c r="F75" s="7" t="s">
        <v>456</v>
      </c>
      <c r="G75" s="7"/>
      <c r="H75" s="7"/>
      <c r="I75" s="7" t="s">
        <v>1341</v>
      </c>
      <c r="J75" s="3" t="s">
        <v>455</v>
      </c>
      <c r="K75" s="3" t="s">
        <v>1540</v>
      </c>
      <c r="L75" s="19" t="s">
        <v>1392</v>
      </c>
      <c r="M75" s="56" t="s">
        <v>1531</v>
      </c>
      <c r="S75" s="3" t="s">
        <v>1633</v>
      </c>
      <c r="AJ75" s="20"/>
    </row>
    <row r="76" spans="1:36" ht="29.25" customHeight="1">
      <c r="C76" s="17"/>
      <c r="D76" s="18"/>
      <c r="E76" s="6"/>
      <c r="F76" s="7"/>
      <c r="G76" s="7"/>
      <c r="H76" s="7"/>
      <c r="I76" s="7"/>
      <c r="L76" s="19"/>
      <c r="AJ76" s="20"/>
    </row>
    <row r="77" spans="1:36" ht="25.5" customHeight="1">
      <c r="C77" s="21"/>
      <c r="D77" s="18"/>
      <c r="E77" s="6"/>
      <c r="F77" s="7"/>
      <c r="G77" s="7"/>
      <c r="H77" s="7"/>
      <c r="I77" s="7"/>
      <c r="L77" s="19"/>
      <c r="AJ77" s="20"/>
    </row>
    <row r="78" spans="1:36" ht="17.25">
      <c r="C78" s="21"/>
      <c r="D78" s="9" t="s">
        <v>1247</v>
      </c>
      <c r="E78" s="9" t="s">
        <v>1248</v>
      </c>
      <c r="F78" s="9" t="s">
        <v>1249</v>
      </c>
      <c r="G78" s="10" t="s">
        <v>1109</v>
      </c>
      <c r="H78" s="9"/>
      <c r="I78" s="10"/>
      <c r="L78" s="19"/>
      <c r="AJ78" s="22"/>
    </row>
    <row r="79" spans="1:36" ht="25.5" customHeight="1">
      <c r="A79" s="3">
        <v>56</v>
      </c>
      <c r="B79" s="3">
        <v>56</v>
      </c>
      <c r="C79" s="17" t="s">
        <v>566</v>
      </c>
      <c r="D79" s="18" t="s">
        <v>1473</v>
      </c>
      <c r="E79" s="6" t="s">
        <v>344</v>
      </c>
      <c r="F79" s="7" t="s">
        <v>582</v>
      </c>
      <c r="G79" s="7">
        <v>19</v>
      </c>
      <c r="H79" s="23" t="s">
        <v>1469</v>
      </c>
      <c r="I79" s="10" t="s">
        <v>563</v>
      </c>
      <c r="J79" s="3" t="s">
        <v>630</v>
      </c>
      <c r="K79" s="3" t="s">
        <v>1541</v>
      </c>
      <c r="L79" s="19" t="s">
        <v>593</v>
      </c>
      <c r="M79" s="56" t="s">
        <v>511</v>
      </c>
      <c r="N79" s="3">
        <v>40</v>
      </c>
      <c r="O79" s="3">
        <v>40</v>
      </c>
      <c r="T79" s="3" t="s">
        <v>1543</v>
      </c>
      <c r="AJ79" s="20"/>
    </row>
    <row r="80" spans="1:36" ht="25.5" customHeight="1">
      <c r="A80" s="3">
        <v>57</v>
      </c>
      <c r="B80" s="3">
        <v>57</v>
      </c>
      <c r="C80" s="17" t="s">
        <v>1544</v>
      </c>
      <c r="D80" s="18" t="s">
        <v>1474</v>
      </c>
      <c r="E80" s="6" t="s">
        <v>344</v>
      </c>
      <c r="F80" s="7" t="s">
        <v>457</v>
      </c>
      <c r="G80" s="7">
        <v>33</v>
      </c>
      <c r="H80" s="7" t="s">
        <v>562</v>
      </c>
      <c r="I80" s="10" t="s">
        <v>563</v>
      </c>
      <c r="J80" s="3" t="s">
        <v>631</v>
      </c>
      <c r="K80" s="3" t="s">
        <v>1545</v>
      </c>
      <c r="L80" s="19" t="s">
        <v>1399</v>
      </c>
      <c r="M80" s="56" t="s">
        <v>512</v>
      </c>
      <c r="N80" s="3">
        <v>25</v>
      </c>
      <c r="O80" s="3">
        <v>25</v>
      </c>
      <c r="T80" s="3" t="s">
        <v>1450</v>
      </c>
      <c r="AJ80" s="20"/>
    </row>
    <row r="81" spans="1:36" ht="25.5" customHeight="1">
      <c r="A81" s="3">
        <v>58</v>
      </c>
      <c r="B81" s="3">
        <v>58</v>
      </c>
      <c r="C81" s="17" t="s">
        <v>1623</v>
      </c>
      <c r="D81" s="18" t="s">
        <v>533</v>
      </c>
      <c r="E81" s="6" t="s">
        <v>1388</v>
      </c>
      <c r="F81" s="7" t="s">
        <v>534</v>
      </c>
      <c r="G81" s="7"/>
      <c r="H81" s="7"/>
      <c r="I81" s="7" t="s">
        <v>1341</v>
      </c>
      <c r="J81" s="3" t="s">
        <v>458</v>
      </c>
      <c r="K81" s="3" t="s">
        <v>1546</v>
      </c>
      <c r="L81" s="19" t="s">
        <v>1392</v>
      </c>
      <c r="M81" s="56" t="s">
        <v>1531</v>
      </c>
      <c r="T81" s="3" t="s">
        <v>1633</v>
      </c>
      <c r="AJ81" s="20"/>
    </row>
    <row r="82" spans="1:36" ht="25.5" customHeight="1">
      <c r="A82" s="3">
        <v>59</v>
      </c>
      <c r="B82" s="3">
        <v>59</v>
      </c>
      <c r="C82" s="17" t="s">
        <v>1629</v>
      </c>
      <c r="D82" s="18" t="s">
        <v>535</v>
      </c>
      <c r="E82" s="6" t="s">
        <v>344</v>
      </c>
      <c r="F82" s="7" t="s">
        <v>536</v>
      </c>
      <c r="G82" s="7">
        <v>41</v>
      </c>
      <c r="H82" s="7" t="s">
        <v>562</v>
      </c>
      <c r="I82" s="7" t="s">
        <v>563</v>
      </c>
      <c r="J82" s="3" t="s">
        <v>632</v>
      </c>
      <c r="K82" s="3" t="s">
        <v>1547</v>
      </c>
      <c r="L82" s="19" t="s">
        <v>593</v>
      </c>
      <c r="M82" s="56" t="s">
        <v>1351</v>
      </c>
      <c r="N82" s="3">
        <v>32</v>
      </c>
      <c r="O82" s="3">
        <v>32</v>
      </c>
      <c r="T82" s="3" t="s">
        <v>1527</v>
      </c>
      <c r="AJ82" s="20"/>
    </row>
    <row r="83" spans="1:36" ht="25.5" customHeight="1">
      <c r="A83" s="3">
        <v>60</v>
      </c>
      <c r="B83" s="3">
        <v>60</v>
      </c>
      <c r="C83" s="17" t="s">
        <v>1528</v>
      </c>
      <c r="D83" s="18" t="s">
        <v>471</v>
      </c>
      <c r="E83" s="6" t="s">
        <v>344</v>
      </c>
      <c r="F83" s="7" t="s">
        <v>472</v>
      </c>
      <c r="G83" s="7">
        <v>19</v>
      </c>
      <c r="H83" s="7" t="s">
        <v>561</v>
      </c>
      <c r="I83" s="7" t="s">
        <v>563</v>
      </c>
      <c r="J83" s="3" t="s">
        <v>1464</v>
      </c>
      <c r="K83" s="3" t="s">
        <v>1548</v>
      </c>
      <c r="L83" s="19" t="s">
        <v>593</v>
      </c>
      <c r="M83" s="56" t="s">
        <v>509</v>
      </c>
      <c r="N83" s="3">
        <v>63</v>
      </c>
      <c r="O83" s="3">
        <v>63</v>
      </c>
      <c r="T83" s="3" t="s">
        <v>1337</v>
      </c>
      <c r="AJ83" s="20"/>
    </row>
    <row r="84" spans="1:36" ht="25.5" customHeight="1">
      <c r="A84" s="3">
        <v>61</v>
      </c>
      <c r="B84" s="3">
        <v>61</v>
      </c>
      <c r="C84" s="17" t="s">
        <v>1304</v>
      </c>
      <c r="D84" s="28" t="s">
        <v>473</v>
      </c>
      <c r="E84" s="6" t="s">
        <v>344</v>
      </c>
      <c r="F84" s="7" t="s">
        <v>482</v>
      </c>
      <c r="G84" s="7">
        <v>20</v>
      </c>
      <c r="H84" s="7" t="s">
        <v>561</v>
      </c>
      <c r="I84" s="7" t="s">
        <v>563</v>
      </c>
      <c r="J84" s="3" t="s">
        <v>633</v>
      </c>
      <c r="K84" s="3" t="s">
        <v>1549</v>
      </c>
      <c r="L84" s="19" t="s">
        <v>593</v>
      </c>
      <c r="M84" s="56" t="s">
        <v>509</v>
      </c>
      <c r="N84" s="3">
        <v>18</v>
      </c>
      <c r="O84" s="3">
        <v>18</v>
      </c>
      <c r="T84" s="3" t="s">
        <v>1337</v>
      </c>
      <c r="AJ84" s="29"/>
    </row>
    <row r="85" spans="1:36" ht="25.5" customHeight="1">
      <c r="A85" s="3">
        <v>62</v>
      </c>
      <c r="B85" s="3">
        <v>62</v>
      </c>
      <c r="C85" s="17" t="s">
        <v>1304</v>
      </c>
      <c r="D85" s="18" t="s">
        <v>606</v>
      </c>
      <c r="E85" s="6" t="s">
        <v>1388</v>
      </c>
      <c r="F85" s="7" t="s">
        <v>1308</v>
      </c>
      <c r="G85" s="7"/>
      <c r="H85" s="7" t="s">
        <v>561</v>
      </c>
      <c r="I85" s="7" t="s">
        <v>1550</v>
      </c>
      <c r="J85" s="37" t="s">
        <v>634</v>
      </c>
      <c r="K85" s="37" t="s">
        <v>474</v>
      </c>
      <c r="L85" s="19" t="s">
        <v>1392</v>
      </c>
      <c r="M85" s="56" t="s">
        <v>1531</v>
      </c>
      <c r="N85" s="3">
        <v>539</v>
      </c>
      <c r="O85" s="3">
        <v>539</v>
      </c>
      <c r="T85" s="3" t="s">
        <v>1633</v>
      </c>
      <c r="AJ85" s="20"/>
    </row>
    <row r="86" spans="1:36" ht="25.5" customHeight="1">
      <c r="C86" s="17"/>
      <c r="D86" s="18"/>
      <c r="E86" s="6"/>
      <c r="F86" s="7" t="s">
        <v>1551</v>
      </c>
      <c r="G86" s="7"/>
      <c r="H86" s="7"/>
      <c r="I86" s="7"/>
      <c r="J86" s="37"/>
      <c r="K86" s="37"/>
      <c r="L86" s="19"/>
      <c r="AJ86" s="20"/>
    </row>
    <row r="87" spans="1:36" ht="25.5" customHeight="1">
      <c r="C87" s="17"/>
      <c r="D87" s="18"/>
      <c r="E87" s="6"/>
      <c r="F87" s="7" t="s">
        <v>1552</v>
      </c>
      <c r="G87" s="7"/>
      <c r="H87" s="7"/>
      <c r="I87" s="7"/>
      <c r="J87" s="37"/>
      <c r="K87" s="37"/>
      <c r="L87" s="19"/>
      <c r="AJ87" s="20"/>
    </row>
    <row r="88" spans="1:36" ht="25.5" customHeight="1">
      <c r="A88" s="3">
        <v>63</v>
      </c>
      <c r="B88" s="3">
        <v>63</v>
      </c>
      <c r="C88" s="17" t="s">
        <v>1629</v>
      </c>
      <c r="D88" s="18" t="s">
        <v>483</v>
      </c>
      <c r="E88" s="6" t="s">
        <v>344</v>
      </c>
      <c r="F88" s="7" t="s">
        <v>484</v>
      </c>
      <c r="G88" s="7">
        <v>30</v>
      </c>
      <c r="H88" s="7" t="s">
        <v>561</v>
      </c>
      <c r="I88" s="7" t="s">
        <v>563</v>
      </c>
      <c r="J88" s="31" t="s">
        <v>635</v>
      </c>
      <c r="K88" s="31" t="s">
        <v>1553</v>
      </c>
      <c r="L88" s="19" t="s">
        <v>1399</v>
      </c>
      <c r="M88" s="56" t="s">
        <v>505</v>
      </c>
      <c r="N88" s="3">
        <v>27</v>
      </c>
      <c r="O88" s="3">
        <v>27</v>
      </c>
      <c r="T88" s="3" t="s">
        <v>1631</v>
      </c>
      <c r="AJ88" s="20"/>
    </row>
    <row r="89" spans="1:36" ht="25.5" customHeight="1">
      <c r="A89" s="3">
        <v>64</v>
      </c>
      <c r="B89" s="3">
        <v>64</v>
      </c>
      <c r="C89" s="17" t="s">
        <v>1302</v>
      </c>
      <c r="D89" s="18" t="s">
        <v>485</v>
      </c>
      <c r="E89" s="6" t="s">
        <v>344</v>
      </c>
      <c r="F89" s="7" t="s">
        <v>486</v>
      </c>
      <c r="G89" s="7">
        <v>21</v>
      </c>
      <c r="H89" s="7" t="s">
        <v>561</v>
      </c>
      <c r="I89" s="7" t="s">
        <v>563</v>
      </c>
      <c r="J89" s="37" t="s">
        <v>1004</v>
      </c>
      <c r="K89" s="37" t="s">
        <v>1554</v>
      </c>
      <c r="L89" s="19" t="s">
        <v>593</v>
      </c>
      <c r="M89" s="56" t="s">
        <v>1350</v>
      </c>
      <c r="N89" s="3">
        <v>35</v>
      </c>
      <c r="O89" s="3">
        <v>35</v>
      </c>
      <c r="T89" s="3" t="s">
        <v>1337</v>
      </c>
      <c r="AJ89" s="20"/>
    </row>
    <row r="90" spans="1:36" ht="25.5" customHeight="1">
      <c r="A90" s="3">
        <v>65</v>
      </c>
      <c r="B90" s="3">
        <v>65</v>
      </c>
      <c r="C90" s="17" t="s">
        <v>1304</v>
      </c>
      <c r="D90" s="18" t="s">
        <v>611</v>
      </c>
      <c r="E90" s="6" t="s">
        <v>344</v>
      </c>
      <c r="F90" s="7" t="s">
        <v>484</v>
      </c>
      <c r="G90" s="7"/>
      <c r="H90" s="7" t="s">
        <v>561</v>
      </c>
      <c r="I90" s="7" t="s">
        <v>1342</v>
      </c>
      <c r="J90" s="37" t="s">
        <v>1299</v>
      </c>
      <c r="K90" s="37" t="s">
        <v>1555</v>
      </c>
      <c r="L90" s="19" t="s">
        <v>1392</v>
      </c>
      <c r="M90" s="56" t="s">
        <v>1531</v>
      </c>
      <c r="N90" s="3">
        <v>27</v>
      </c>
      <c r="O90" s="3">
        <v>27</v>
      </c>
      <c r="T90" s="3" t="s">
        <v>1633</v>
      </c>
      <c r="AJ90" s="20"/>
    </row>
    <row r="91" spans="1:36" s="38" customFormat="1" ht="25.5" customHeight="1">
      <c r="A91" s="3">
        <v>66</v>
      </c>
      <c r="B91" s="3">
        <v>66</v>
      </c>
      <c r="C91" s="17" t="s">
        <v>1629</v>
      </c>
      <c r="D91" s="28" t="s">
        <v>1110</v>
      </c>
      <c r="E91" s="6" t="s">
        <v>344</v>
      </c>
      <c r="F91" s="7" t="s">
        <v>486</v>
      </c>
      <c r="G91" s="7">
        <v>27</v>
      </c>
      <c r="H91" s="7" t="s">
        <v>561</v>
      </c>
      <c r="I91" s="7" t="s">
        <v>563</v>
      </c>
      <c r="J91" s="37" t="s">
        <v>1005</v>
      </c>
      <c r="K91" s="37" t="s">
        <v>1556</v>
      </c>
      <c r="L91" s="32" t="s">
        <v>593</v>
      </c>
      <c r="M91" s="58" t="s">
        <v>509</v>
      </c>
      <c r="N91" s="37">
        <v>35</v>
      </c>
      <c r="O91" s="37">
        <v>35</v>
      </c>
      <c r="P91" s="37"/>
      <c r="T91" s="3" t="s">
        <v>1337</v>
      </c>
      <c r="AJ91" s="29"/>
    </row>
    <row r="92" spans="1:36" s="38" customFormat="1" ht="25.5" customHeight="1">
      <c r="A92" s="3">
        <v>67</v>
      </c>
      <c r="B92" s="3">
        <v>67</v>
      </c>
      <c r="C92" s="39" t="s">
        <v>1304</v>
      </c>
      <c r="D92" s="40" t="s">
        <v>580</v>
      </c>
      <c r="E92" s="37" t="s">
        <v>344</v>
      </c>
      <c r="F92" s="32" t="s">
        <v>484</v>
      </c>
      <c r="G92" s="7">
        <v>19</v>
      </c>
      <c r="H92" s="32" t="s">
        <v>561</v>
      </c>
      <c r="I92" s="7" t="s">
        <v>563</v>
      </c>
      <c r="J92" s="37" t="s">
        <v>1006</v>
      </c>
      <c r="K92" s="37" t="s">
        <v>795</v>
      </c>
      <c r="L92" s="32" t="s">
        <v>593</v>
      </c>
      <c r="M92" s="58" t="s">
        <v>509</v>
      </c>
      <c r="N92" s="37">
        <v>27</v>
      </c>
      <c r="O92" s="37">
        <v>27</v>
      </c>
      <c r="P92" s="37"/>
      <c r="T92" s="3" t="s">
        <v>1337</v>
      </c>
      <c r="AJ92" s="41"/>
    </row>
    <row r="93" spans="1:36" s="38" customFormat="1" ht="25.5" customHeight="1">
      <c r="A93" s="3">
        <v>68</v>
      </c>
      <c r="B93" s="3">
        <v>68</v>
      </c>
      <c r="C93" s="39" t="s">
        <v>1304</v>
      </c>
      <c r="D93" s="40" t="s">
        <v>1404</v>
      </c>
      <c r="E93" s="37" t="s">
        <v>1388</v>
      </c>
      <c r="F93" s="32" t="s">
        <v>1405</v>
      </c>
      <c r="G93" s="7">
        <v>22</v>
      </c>
      <c r="H93" s="32" t="s">
        <v>561</v>
      </c>
      <c r="I93" s="7" t="s">
        <v>563</v>
      </c>
      <c r="J93" s="37" t="s">
        <v>1007</v>
      </c>
      <c r="K93" s="37" t="s">
        <v>796</v>
      </c>
      <c r="L93" s="32" t="s">
        <v>593</v>
      </c>
      <c r="M93" s="58" t="s">
        <v>505</v>
      </c>
      <c r="N93" s="37">
        <v>40</v>
      </c>
      <c r="O93" s="37">
        <v>40</v>
      </c>
      <c r="P93" s="37"/>
      <c r="T93" s="3" t="s">
        <v>1631</v>
      </c>
      <c r="AJ93" s="41"/>
    </row>
    <row r="94" spans="1:36" s="38" customFormat="1" ht="25.5" customHeight="1">
      <c r="A94" s="3">
        <v>69</v>
      </c>
      <c r="B94" s="3">
        <v>69</v>
      </c>
      <c r="C94" s="39" t="s">
        <v>1302</v>
      </c>
      <c r="D94" s="40" t="s">
        <v>612</v>
      </c>
      <c r="E94" s="37" t="s">
        <v>1406</v>
      </c>
      <c r="F94" s="32" t="s">
        <v>482</v>
      </c>
      <c r="G94" s="7">
        <v>40</v>
      </c>
      <c r="H94" s="32" t="s">
        <v>561</v>
      </c>
      <c r="I94" s="42" t="s">
        <v>1342</v>
      </c>
      <c r="J94" s="37" t="s">
        <v>228</v>
      </c>
      <c r="K94" s="37" t="s">
        <v>797</v>
      </c>
      <c r="L94" s="32" t="s">
        <v>1392</v>
      </c>
      <c r="M94" s="58" t="s">
        <v>505</v>
      </c>
      <c r="N94" s="37">
        <v>18</v>
      </c>
      <c r="O94" s="37">
        <v>18</v>
      </c>
      <c r="P94" s="37"/>
      <c r="T94" s="3" t="s">
        <v>1631</v>
      </c>
      <c r="AJ94" s="41"/>
    </row>
    <row r="95" spans="1:36" s="38" customFormat="1" ht="25.5" customHeight="1">
      <c r="A95" s="3">
        <v>70</v>
      </c>
      <c r="B95" s="3">
        <v>70</v>
      </c>
      <c r="C95" s="39" t="s">
        <v>1302</v>
      </c>
      <c r="D95" s="40" t="s">
        <v>1408</v>
      </c>
      <c r="E95" s="37" t="s">
        <v>1406</v>
      </c>
      <c r="F95" s="32" t="s">
        <v>1306</v>
      </c>
      <c r="G95" s="7">
        <v>26</v>
      </c>
      <c r="H95" s="32" t="s">
        <v>562</v>
      </c>
      <c r="I95" s="7" t="s">
        <v>563</v>
      </c>
      <c r="J95" s="37" t="s">
        <v>229</v>
      </c>
      <c r="K95" s="37" t="s">
        <v>798</v>
      </c>
      <c r="L95" s="32" t="s">
        <v>1409</v>
      </c>
      <c r="M95" s="58" t="s">
        <v>513</v>
      </c>
      <c r="N95" s="37">
        <v>24</v>
      </c>
      <c r="O95" s="37">
        <v>24</v>
      </c>
      <c r="P95" s="37"/>
      <c r="T95" s="3" t="s">
        <v>1287</v>
      </c>
      <c r="AJ95" s="41"/>
    </row>
    <row r="96" spans="1:36" s="38" customFormat="1" ht="25.5" customHeight="1">
      <c r="A96" s="3">
        <v>71</v>
      </c>
      <c r="B96" s="3">
        <v>71</v>
      </c>
      <c r="C96" s="39" t="s">
        <v>566</v>
      </c>
      <c r="D96" s="40" t="s">
        <v>613</v>
      </c>
      <c r="E96" s="37" t="s">
        <v>1410</v>
      </c>
      <c r="F96" s="32" t="s">
        <v>572</v>
      </c>
      <c r="G96" s="7"/>
      <c r="H96" s="32" t="s">
        <v>561</v>
      </c>
      <c r="I96" s="42" t="s">
        <v>1342</v>
      </c>
      <c r="J96" s="37" t="s">
        <v>230</v>
      </c>
      <c r="K96" s="37" t="s">
        <v>799</v>
      </c>
      <c r="L96" s="32" t="s">
        <v>1392</v>
      </c>
      <c r="M96" s="58" t="s">
        <v>800</v>
      </c>
      <c r="N96" s="37">
        <v>20</v>
      </c>
      <c r="O96" s="37"/>
      <c r="P96" s="37"/>
      <c r="T96" s="3" t="s">
        <v>1633</v>
      </c>
      <c r="AJ96" s="41"/>
    </row>
    <row r="97" spans="1:36" ht="27.75" customHeight="1">
      <c r="A97" s="3">
        <v>72</v>
      </c>
      <c r="B97" s="3">
        <v>72</v>
      </c>
      <c r="C97" s="39" t="s">
        <v>1629</v>
      </c>
      <c r="D97" s="43" t="s">
        <v>614</v>
      </c>
      <c r="E97" s="44" t="s">
        <v>1334</v>
      </c>
      <c r="F97" s="32" t="s">
        <v>1272</v>
      </c>
      <c r="G97" s="7"/>
      <c r="H97" s="32" t="s">
        <v>561</v>
      </c>
      <c r="I97" s="42" t="s">
        <v>1341</v>
      </c>
      <c r="J97" s="37" t="s">
        <v>1412</v>
      </c>
      <c r="K97" s="37" t="s">
        <v>801</v>
      </c>
      <c r="L97" s="32" t="s">
        <v>1392</v>
      </c>
      <c r="M97" s="58" t="s">
        <v>505</v>
      </c>
      <c r="N97" s="37">
        <v>9</v>
      </c>
      <c r="T97" s="3" t="s">
        <v>1631</v>
      </c>
      <c r="AJ97" s="45"/>
    </row>
    <row r="98" spans="1:36" ht="25.5" customHeight="1">
      <c r="A98" s="3">
        <v>73</v>
      </c>
      <c r="B98" s="3">
        <v>73</v>
      </c>
      <c r="C98" s="39" t="s">
        <v>1302</v>
      </c>
      <c r="D98" s="43" t="s">
        <v>1414</v>
      </c>
      <c r="E98" s="46" t="s">
        <v>1415</v>
      </c>
      <c r="F98" s="32" t="s">
        <v>1416</v>
      </c>
      <c r="G98" s="7">
        <v>29</v>
      </c>
      <c r="H98" s="32" t="s">
        <v>561</v>
      </c>
      <c r="I98" s="42" t="s">
        <v>563</v>
      </c>
      <c r="J98" s="37" t="s">
        <v>242</v>
      </c>
      <c r="K98" s="37" t="s">
        <v>802</v>
      </c>
      <c r="L98" s="32" t="s">
        <v>1399</v>
      </c>
      <c r="M98" s="58" t="s">
        <v>505</v>
      </c>
      <c r="N98" s="37">
        <v>36</v>
      </c>
      <c r="T98" s="3" t="s">
        <v>1631</v>
      </c>
      <c r="AJ98" s="45"/>
    </row>
    <row r="99" spans="1:36" ht="25.5" customHeight="1">
      <c r="A99" s="3">
        <v>74</v>
      </c>
      <c r="B99" s="3">
        <v>74</v>
      </c>
      <c r="C99" s="17" t="s">
        <v>1302</v>
      </c>
      <c r="D99" s="18" t="s">
        <v>1419</v>
      </c>
      <c r="E99" s="6" t="s">
        <v>344</v>
      </c>
      <c r="F99" s="7" t="s">
        <v>1417</v>
      </c>
      <c r="G99" s="7">
        <v>22</v>
      </c>
      <c r="H99" s="32" t="s">
        <v>561</v>
      </c>
      <c r="I99" s="7" t="s">
        <v>563</v>
      </c>
      <c r="J99" s="25" t="s">
        <v>241</v>
      </c>
      <c r="K99" s="37" t="s">
        <v>755</v>
      </c>
      <c r="L99" s="19" t="s">
        <v>593</v>
      </c>
      <c r="M99" s="56" t="s">
        <v>505</v>
      </c>
      <c r="N99" s="3">
        <v>208</v>
      </c>
      <c r="T99" s="3" t="s">
        <v>1631</v>
      </c>
      <c r="AJ99" s="20"/>
    </row>
    <row r="100" spans="1:36" ht="25.5" customHeight="1">
      <c r="A100" s="3">
        <v>75</v>
      </c>
      <c r="B100" s="3">
        <v>75</v>
      </c>
      <c r="C100" s="17" t="s">
        <v>1302</v>
      </c>
      <c r="D100" s="18" t="s">
        <v>615</v>
      </c>
      <c r="E100" s="6" t="s">
        <v>344</v>
      </c>
      <c r="F100" s="7" t="s">
        <v>1418</v>
      </c>
      <c r="G100" s="7"/>
      <c r="H100" s="32" t="s">
        <v>561</v>
      </c>
      <c r="I100" s="7" t="s">
        <v>231</v>
      </c>
      <c r="J100" s="25" t="s">
        <v>232</v>
      </c>
      <c r="K100" s="37" t="s">
        <v>756</v>
      </c>
      <c r="L100" s="19" t="s">
        <v>1392</v>
      </c>
      <c r="M100" s="56" t="s">
        <v>1348</v>
      </c>
      <c r="N100" s="3">
        <v>50</v>
      </c>
      <c r="T100" s="3" t="s">
        <v>1287</v>
      </c>
      <c r="AJ100" s="20"/>
    </row>
    <row r="101" spans="1:36" ht="25.5" customHeight="1">
      <c r="A101" s="3">
        <v>76</v>
      </c>
      <c r="B101" s="3">
        <v>76</v>
      </c>
      <c r="C101" s="17" t="s">
        <v>566</v>
      </c>
      <c r="D101" s="18" t="s">
        <v>677</v>
      </c>
      <c r="E101" s="6" t="s">
        <v>344</v>
      </c>
      <c r="F101" s="7" t="s">
        <v>519</v>
      </c>
      <c r="G101" s="7"/>
      <c r="H101" s="32"/>
      <c r="I101" s="7" t="s">
        <v>1378</v>
      </c>
      <c r="J101" s="25" t="s">
        <v>234</v>
      </c>
      <c r="K101" s="37" t="s">
        <v>1422</v>
      </c>
      <c r="L101" s="19" t="s">
        <v>1392</v>
      </c>
      <c r="M101" s="56" t="s">
        <v>1349</v>
      </c>
      <c r="N101" s="3">
        <v>24</v>
      </c>
      <c r="T101" s="3" t="s">
        <v>1521</v>
      </c>
      <c r="AJ101" s="20"/>
    </row>
    <row r="102" spans="1:36" ht="25.5" customHeight="1">
      <c r="A102" s="3">
        <v>77</v>
      </c>
      <c r="B102" s="3">
        <v>77</v>
      </c>
      <c r="C102" s="17" t="s">
        <v>1522</v>
      </c>
      <c r="D102" s="18" t="s">
        <v>1420</v>
      </c>
      <c r="E102" s="6" t="s">
        <v>344</v>
      </c>
      <c r="F102" s="7" t="s">
        <v>1421</v>
      </c>
      <c r="G102" s="7"/>
      <c r="H102" s="32" t="s">
        <v>561</v>
      </c>
      <c r="I102" s="7" t="s">
        <v>563</v>
      </c>
      <c r="J102" s="25" t="s">
        <v>235</v>
      </c>
      <c r="K102" s="37" t="s">
        <v>1422</v>
      </c>
      <c r="L102" s="19" t="s">
        <v>593</v>
      </c>
      <c r="M102" s="56" t="s">
        <v>1632</v>
      </c>
      <c r="N102" s="3">
        <v>34</v>
      </c>
      <c r="T102" s="3" t="s">
        <v>1633</v>
      </c>
      <c r="AJ102" s="20"/>
    </row>
    <row r="103" spans="1:36" ht="25.5" customHeight="1">
      <c r="A103" s="3">
        <v>78</v>
      </c>
      <c r="B103" s="3">
        <v>78</v>
      </c>
      <c r="C103" s="17" t="s">
        <v>1629</v>
      </c>
      <c r="D103" s="28" t="s">
        <v>1475</v>
      </c>
      <c r="E103" s="6" t="s">
        <v>546</v>
      </c>
      <c r="F103" s="7" t="s">
        <v>1377</v>
      </c>
      <c r="G103" s="7"/>
      <c r="H103" s="32" t="s">
        <v>561</v>
      </c>
      <c r="I103" s="7" t="s">
        <v>1341</v>
      </c>
      <c r="J103" s="25" t="s">
        <v>676</v>
      </c>
      <c r="K103" s="37" t="s">
        <v>1422</v>
      </c>
      <c r="L103" s="19" t="s">
        <v>1392</v>
      </c>
      <c r="M103" s="56" t="s">
        <v>1531</v>
      </c>
      <c r="N103" s="3">
        <v>75</v>
      </c>
      <c r="T103" s="3" t="s">
        <v>1633</v>
      </c>
      <c r="AJ103" s="29"/>
    </row>
    <row r="104" spans="1:36" ht="25.5" customHeight="1">
      <c r="A104" s="3">
        <v>79</v>
      </c>
      <c r="B104" s="3">
        <v>79</v>
      </c>
      <c r="C104" s="17" t="s">
        <v>1629</v>
      </c>
      <c r="D104" s="28" t="s">
        <v>678</v>
      </c>
      <c r="E104" s="6" t="s">
        <v>344</v>
      </c>
      <c r="F104" s="7" t="s">
        <v>519</v>
      </c>
      <c r="G104" s="7"/>
      <c r="H104" s="32"/>
      <c r="I104" s="7" t="s">
        <v>1378</v>
      </c>
      <c r="J104" s="25" t="s">
        <v>233</v>
      </c>
      <c r="K104" s="37" t="s">
        <v>757</v>
      </c>
      <c r="L104" s="19" t="s">
        <v>1392</v>
      </c>
      <c r="M104" s="56" t="s">
        <v>1349</v>
      </c>
      <c r="N104" s="3">
        <v>24</v>
      </c>
      <c r="T104" s="3" t="s">
        <v>1521</v>
      </c>
      <c r="AJ104" s="29"/>
    </row>
    <row r="105" spans="1:36" ht="25.5" customHeight="1">
      <c r="A105" s="3">
        <v>80</v>
      </c>
      <c r="B105" s="3">
        <v>80</v>
      </c>
      <c r="C105" s="17" t="s">
        <v>1522</v>
      </c>
      <c r="D105" s="28" t="s">
        <v>1380</v>
      </c>
      <c r="E105" s="6" t="s">
        <v>344</v>
      </c>
      <c r="F105" s="7" t="s">
        <v>1381</v>
      </c>
      <c r="G105" s="7">
        <v>18</v>
      </c>
      <c r="H105" s="32" t="s">
        <v>561</v>
      </c>
      <c r="I105" s="42" t="s">
        <v>563</v>
      </c>
      <c r="J105" s="25" t="s">
        <v>675</v>
      </c>
      <c r="K105" s="37" t="s">
        <v>758</v>
      </c>
      <c r="L105" s="19" t="s">
        <v>593</v>
      </c>
      <c r="M105" s="56" t="s">
        <v>510</v>
      </c>
      <c r="N105" s="3">
        <v>71</v>
      </c>
      <c r="T105" s="3" t="s">
        <v>1450</v>
      </c>
      <c r="AJ105" s="29"/>
    </row>
    <row r="106" spans="1:36" ht="25.5" customHeight="1">
      <c r="A106" s="3">
        <v>81</v>
      </c>
      <c r="B106" s="3">
        <v>81</v>
      </c>
      <c r="C106" s="17" t="s">
        <v>1623</v>
      </c>
      <c r="D106" s="28" t="s">
        <v>247</v>
      </c>
      <c r="E106" s="6" t="s">
        <v>546</v>
      </c>
      <c r="F106" s="7" t="s">
        <v>248</v>
      </c>
      <c r="G106" s="7">
        <v>40</v>
      </c>
      <c r="H106" s="42" t="s">
        <v>779</v>
      </c>
      <c r="I106" s="42" t="s">
        <v>1342</v>
      </c>
      <c r="J106" s="25" t="s">
        <v>249</v>
      </c>
      <c r="K106" s="37" t="s">
        <v>780</v>
      </c>
      <c r="L106" s="19" t="s">
        <v>1392</v>
      </c>
      <c r="M106" s="56" t="s">
        <v>1348</v>
      </c>
      <c r="T106" s="3" t="s">
        <v>1287</v>
      </c>
      <c r="AJ106" s="29"/>
    </row>
    <row r="107" spans="1:36" ht="25.5" customHeight="1">
      <c r="A107" s="3">
        <v>82</v>
      </c>
      <c r="B107" s="3">
        <v>82</v>
      </c>
      <c r="C107" s="17" t="s">
        <v>566</v>
      </c>
      <c r="D107" s="28" t="s">
        <v>243</v>
      </c>
      <c r="E107" s="6" t="s">
        <v>344</v>
      </c>
      <c r="F107" s="7" t="s">
        <v>244</v>
      </c>
      <c r="G107" s="7"/>
      <c r="H107" s="32" t="s">
        <v>561</v>
      </c>
      <c r="I107" s="42" t="s">
        <v>563</v>
      </c>
      <c r="J107" s="25" t="s">
        <v>245</v>
      </c>
      <c r="K107" s="47" t="s">
        <v>781</v>
      </c>
      <c r="L107" s="19" t="s">
        <v>1399</v>
      </c>
      <c r="M107" s="56" t="s">
        <v>1347</v>
      </c>
      <c r="N107" s="3">
        <v>60</v>
      </c>
      <c r="T107" s="3" t="s">
        <v>1287</v>
      </c>
      <c r="AJ107" s="29"/>
    </row>
    <row r="108" spans="1:36" ht="25.5" customHeight="1">
      <c r="A108" s="3">
        <v>83</v>
      </c>
      <c r="B108" s="3">
        <v>83</v>
      </c>
      <c r="C108" s="17" t="s">
        <v>566</v>
      </c>
      <c r="D108" s="28" t="s">
        <v>250</v>
      </c>
      <c r="E108" s="6" t="s">
        <v>344</v>
      </c>
      <c r="F108" s="7" t="s">
        <v>484</v>
      </c>
      <c r="G108" s="7">
        <v>20</v>
      </c>
      <c r="H108" s="32" t="s">
        <v>561</v>
      </c>
      <c r="I108" s="42" t="s">
        <v>563</v>
      </c>
      <c r="J108" s="25" t="s">
        <v>1318</v>
      </c>
      <c r="K108" s="47" t="s">
        <v>782</v>
      </c>
      <c r="L108" s="19" t="s">
        <v>593</v>
      </c>
      <c r="M108" s="56" t="s">
        <v>509</v>
      </c>
      <c r="N108" s="3">
        <v>27</v>
      </c>
      <c r="T108" s="3" t="s">
        <v>1337</v>
      </c>
      <c r="AJ108" s="29"/>
    </row>
    <row r="109" spans="1:36" ht="25.5" customHeight="1">
      <c r="A109" s="3">
        <v>84</v>
      </c>
      <c r="B109" s="3">
        <v>84</v>
      </c>
      <c r="C109" s="17" t="s">
        <v>1304</v>
      </c>
      <c r="D109" s="28" t="s">
        <v>1321</v>
      </c>
      <c r="E109" s="6" t="s">
        <v>344</v>
      </c>
      <c r="F109" s="7" t="s">
        <v>520</v>
      </c>
      <c r="G109" s="7"/>
      <c r="H109" s="32"/>
      <c r="I109" s="7" t="s">
        <v>1378</v>
      </c>
      <c r="J109" s="25" t="s">
        <v>1116</v>
      </c>
      <c r="K109" s="47" t="s">
        <v>783</v>
      </c>
      <c r="L109" s="19" t="s">
        <v>1392</v>
      </c>
      <c r="M109" s="56" t="s">
        <v>784</v>
      </c>
      <c r="N109" s="3">
        <v>30</v>
      </c>
      <c r="T109" s="3" t="s">
        <v>1633</v>
      </c>
      <c r="AJ109" s="29"/>
    </row>
    <row r="110" spans="1:36" ht="22.5" customHeight="1">
      <c r="A110" s="3">
        <v>85</v>
      </c>
      <c r="B110" s="3">
        <v>85</v>
      </c>
      <c r="C110" s="17" t="s">
        <v>1629</v>
      </c>
      <c r="D110" s="28" t="s">
        <v>1322</v>
      </c>
      <c r="E110" s="6" t="s">
        <v>344</v>
      </c>
      <c r="F110" s="7" t="s">
        <v>519</v>
      </c>
      <c r="G110" s="7"/>
      <c r="H110" s="32"/>
      <c r="I110" s="7" t="s">
        <v>1378</v>
      </c>
      <c r="J110" s="25" t="s">
        <v>1117</v>
      </c>
      <c r="K110" s="47" t="s">
        <v>785</v>
      </c>
      <c r="L110" s="19" t="s">
        <v>1392</v>
      </c>
      <c r="M110" s="56" t="s">
        <v>784</v>
      </c>
      <c r="N110" s="3">
        <v>24</v>
      </c>
      <c r="T110" s="3" t="s">
        <v>1633</v>
      </c>
      <c r="AJ110" s="29"/>
    </row>
    <row r="111" spans="1:36" ht="22.5" customHeight="1">
      <c r="A111" s="3">
        <v>86</v>
      </c>
      <c r="B111" s="3">
        <v>86</v>
      </c>
      <c r="C111" s="17" t="s">
        <v>1629</v>
      </c>
      <c r="D111" s="28" t="s">
        <v>1323</v>
      </c>
      <c r="E111" s="6" t="s">
        <v>344</v>
      </c>
      <c r="F111" s="7" t="s">
        <v>244</v>
      </c>
      <c r="G111" s="7">
        <v>24</v>
      </c>
      <c r="H111" s="32" t="s">
        <v>561</v>
      </c>
      <c r="I111" s="7" t="s">
        <v>563</v>
      </c>
      <c r="J111" s="25" t="s">
        <v>1118</v>
      </c>
      <c r="K111" s="47" t="s">
        <v>786</v>
      </c>
      <c r="L111" s="19" t="s">
        <v>1399</v>
      </c>
      <c r="M111" s="56" t="s">
        <v>505</v>
      </c>
      <c r="N111" s="3">
        <v>60</v>
      </c>
      <c r="T111" s="3" t="s">
        <v>1631</v>
      </c>
      <c r="AJ111" s="29"/>
    </row>
    <row r="112" spans="1:36" ht="22.5" customHeight="1">
      <c r="A112" s="3">
        <v>87</v>
      </c>
      <c r="B112" s="3">
        <v>87</v>
      </c>
      <c r="C112" s="17" t="s">
        <v>1302</v>
      </c>
      <c r="D112" s="28" t="s">
        <v>1324</v>
      </c>
      <c r="E112" s="6" t="s">
        <v>344</v>
      </c>
      <c r="F112" s="7" t="s">
        <v>1266</v>
      </c>
      <c r="G112" s="7"/>
      <c r="H112" s="32" t="s">
        <v>562</v>
      </c>
      <c r="I112" s="7" t="s">
        <v>563</v>
      </c>
      <c r="J112" s="25" t="s">
        <v>1119</v>
      </c>
      <c r="K112" s="47" t="s">
        <v>787</v>
      </c>
      <c r="L112" s="19" t="s">
        <v>1409</v>
      </c>
      <c r="M112" s="56" t="s">
        <v>1081</v>
      </c>
      <c r="N112" s="3">
        <v>30</v>
      </c>
      <c r="T112" s="3" t="s">
        <v>1287</v>
      </c>
      <c r="AJ112" s="29"/>
    </row>
    <row r="113" spans="1:36" ht="22.5" customHeight="1">
      <c r="A113" s="3">
        <v>88</v>
      </c>
      <c r="B113" s="3">
        <v>88</v>
      </c>
      <c r="C113" s="17" t="s">
        <v>566</v>
      </c>
      <c r="D113" s="28" t="s">
        <v>1325</v>
      </c>
      <c r="E113" s="6" t="s">
        <v>1326</v>
      </c>
      <c r="F113" s="2" t="s">
        <v>788</v>
      </c>
      <c r="G113" s="2"/>
      <c r="H113" s="32"/>
      <c r="I113" s="7" t="s">
        <v>1341</v>
      </c>
      <c r="J113" s="25" t="s">
        <v>363</v>
      </c>
      <c r="K113" s="47" t="s">
        <v>789</v>
      </c>
      <c r="L113" s="19" t="s">
        <v>1392</v>
      </c>
      <c r="M113" s="56" t="s">
        <v>800</v>
      </c>
      <c r="N113" s="3">
        <v>0</v>
      </c>
      <c r="T113" s="3" t="s">
        <v>1633</v>
      </c>
      <c r="AJ113" s="29"/>
    </row>
    <row r="114" spans="1:36" ht="22.5" customHeight="1">
      <c r="C114" s="17"/>
      <c r="D114" s="28"/>
      <c r="E114" s="6"/>
      <c r="F114" s="2" t="s">
        <v>790</v>
      </c>
      <c r="G114" s="2"/>
      <c r="H114" s="32"/>
      <c r="I114" s="7"/>
      <c r="J114" s="25"/>
      <c r="K114" s="47"/>
      <c r="L114" s="19"/>
      <c r="N114" s="3">
        <v>0</v>
      </c>
      <c r="AJ114" s="29"/>
    </row>
    <row r="115" spans="1:36" ht="22.5" customHeight="1">
      <c r="A115" s="3">
        <v>89</v>
      </c>
      <c r="B115" s="3">
        <v>89</v>
      </c>
      <c r="C115" s="17" t="s">
        <v>1629</v>
      </c>
      <c r="D115" s="28" t="s">
        <v>1327</v>
      </c>
      <c r="E115" s="6" t="s">
        <v>344</v>
      </c>
      <c r="F115" s="7" t="s">
        <v>572</v>
      </c>
      <c r="G115" s="7">
        <v>33</v>
      </c>
      <c r="H115" s="32" t="s">
        <v>561</v>
      </c>
      <c r="I115" s="7" t="s">
        <v>563</v>
      </c>
      <c r="J115" s="25" t="s">
        <v>364</v>
      </c>
      <c r="K115" s="47" t="s">
        <v>791</v>
      </c>
      <c r="L115" s="19" t="s">
        <v>593</v>
      </c>
      <c r="M115" s="56" t="s">
        <v>1632</v>
      </c>
      <c r="N115" s="3">
        <v>20</v>
      </c>
      <c r="T115" s="3" t="s">
        <v>1633</v>
      </c>
      <c r="AJ115" s="29"/>
    </row>
    <row r="116" spans="1:36" ht="22.5" customHeight="1">
      <c r="A116" s="3">
        <v>90</v>
      </c>
      <c r="B116" s="3">
        <v>90</v>
      </c>
      <c r="C116" s="17" t="s">
        <v>1629</v>
      </c>
      <c r="D116" s="28" t="s">
        <v>521</v>
      </c>
      <c r="E116" s="6" t="s">
        <v>344</v>
      </c>
      <c r="F116" s="7" t="s">
        <v>1264</v>
      </c>
      <c r="G116" s="7"/>
      <c r="H116" s="32" t="s">
        <v>562</v>
      </c>
      <c r="I116" s="7" t="s">
        <v>563</v>
      </c>
      <c r="J116" s="25" t="s">
        <v>366</v>
      </c>
      <c r="K116" s="47" t="s">
        <v>787</v>
      </c>
      <c r="L116" s="19" t="s">
        <v>1399</v>
      </c>
      <c r="M116" s="56" t="s">
        <v>1081</v>
      </c>
      <c r="N116" s="3">
        <v>16</v>
      </c>
      <c r="T116" s="3" t="s">
        <v>1287</v>
      </c>
      <c r="AJ116" s="29"/>
    </row>
    <row r="117" spans="1:36" ht="22.5" customHeight="1">
      <c r="A117" s="3">
        <v>91</v>
      </c>
      <c r="B117" s="3">
        <v>91</v>
      </c>
      <c r="C117" s="17" t="s">
        <v>566</v>
      </c>
      <c r="D117" s="28" t="s">
        <v>523</v>
      </c>
      <c r="E117" s="6" t="s">
        <v>344</v>
      </c>
      <c r="F117" s="7" t="s">
        <v>522</v>
      </c>
      <c r="G117" s="7"/>
      <c r="H117" s="32" t="s">
        <v>562</v>
      </c>
      <c r="I117" s="7" t="s">
        <v>563</v>
      </c>
      <c r="J117" s="25" t="s">
        <v>365</v>
      </c>
      <c r="K117" s="47" t="s">
        <v>787</v>
      </c>
      <c r="L117" s="19" t="s">
        <v>1399</v>
      </c>
      <c r="M117" s="56" t="s">
        <v>1081</v>
      </c>
      <c r="N117" s="3">
        <v>15</v>
      </c>
      <c r="T117" s="3" t="s">
        <v>1287</v>
      </c>
      <c r="AJ117" s="29"/>
    </row>
    <row r="118" spans="1:36" ht="22.5" customHeight="1">
      <c r="A118" s="3">
        <v>92</v>
      </c>
      <c r="B118" s="3">
        <v>92</v>
      </c>
      <c r="C118" s="17" t="s">
        <v>566</v>
      </c>
      <c r="D118" s="28" t="s">
        <v>524</v>
      </c>
      <c r="E118" s="6" t="s">
        <v>1326</v>
      </c>
      <c r="F118" s="7" t="s">
        <v>792</v>
      </c>
      <c r="G118" s="7"/>
      <c r="H118" s="32"/>
      <c r="I118" s="7" t="s">
        <v>1341</v>
      </c>
      <c r="J118" s="25" t="s">
        <v>374</v>
      </c>
      <c r="K118" s="47" t="s">
        <v>793</v>
      </c>
      <c r="L118" s="19" t="s">
        <v>1392</v>
      </c>
      <c r="M118" s="56" t="s">
        <v>1444</v>
      </c>
      <c r="N118" s="3">
        <v>0</v>
      </c>
      <c r="T118" s="3" t="s">
        <v>794</v>
      </c>
      <c r="AJ118" s="29"/>
    </row>
    <row r="119" spans="1:36" ht="22.5" customHeight="1">
      <c r="A119" s="3">
        <v>93</v>
      </c>
      <c r="B119" s="3">
        <v>93</v>
      </c>
      <c r="C119" s="17" t="s">
        <v>32</v>
      </c>
      <c r="D119" s="28" t="s">
        <v>525</v>
      </c>
      <c r="E119" s="6" t="s">
        <v>344</v>
      </c>
      <c r="F119" s="7" t="s">
        <v>572</v>
      </c>
      <c r="G119" s="7"/>
      <c r="H119" s="32" t="s">
        <v>562</v>
      </c>
      <c r="I119" s="7" t="s">
        <v>563</v>
      </c>
      <c r="J119" s="25" t="s">
        <v>367</v>
      </c>
      <c r="K119" s="47" t="s">
        <v>787</v>
      </c>
      <c r="L119" s="19" t="s">
        <v>1399</v>
      </c>
      <c r="M119" s="56" t="s">
        <v>1081</v>
      </c>
      <c r="N119" s="3">
        <v>20</v>
      </c>
      <c r="T119" s="3" t="s">
        <v>1287</v>
      </c>
      <c r="AJ119" s="29"/>
    </row>
    <row r="120" spans="1:36" ht="22.5" customHeight="1">
      <c r="A120" s="3">
        <v>94</v>
      </c>
      <c r="B120" s="3">
        <v>94</v>
      </c>
      <c r="C120" s="17" t="s">
        <v>566</v>
      </c>
      <c r="D120" s="28" t="s">
        <v>1476</v>
      </c>
      <c r="E120" s="33" t="s">
        <v>527</v>
      </c>
      <c r="F120" s="7" t="s">
        <v>1263</v>
      </c>
      <c r="G120" s="7">
        <v>26</v>
      </c>
      <c r="H120" s="32" t="s">
        <v>561</v>
      </c>
      <c r="I120" s="7" t="s">
        <v>1339</v>
      </c>
      <c r="J120" s="25" t="s">
        <v>375</v>
      </c>
      <c r="K120" s="47" t="s">
        <v>33</v>
      </c>
      <c r="L120" s="19" t="s">
        <v>1392</v>
      </c>
      <c r="M120" s="56" t="s">
        <v>505</v>
      </c>
      <c r="N120" s="3">
        <v>10</v>
      </c>
      <c r="T120" s="3" t="s">
        <v>1631</v>
      </c>
      <c r="AJ120" s="29"/>
    </row>
    <row r="121" spans="1:36" ht="22.5" customHeight="1">
      <c r="C121" s="17"/>
      <c r="D121" s="28"/>
      <c r="E121" s="6"/>
      <c r="F121" s="7"/>
      <c r="G121" s="7"/>
      <c r="H121" s="32"/>
      <c r="I121" s="7"/>
      <c r="J121" s="25"/>
      <c r="K121" s="47"/>
      <c r="L121" s="19"/>
      <c r="AJ121" s="29"/>
    </row>
    <row r="122" spans="1:36" ht="22.5" customHeight="1">
      <c r="A122" s="3">
        <v>95</v>
      </c>
      <c r="B122" s="3">
        <v>95</v>
      </c>
      <c r="C122" s="17" t="s">
        <v>1302</v>
      </c>
      <c r="D122" s="28" t="s">
        <v>1468</v>
      </c>
      <c r="E122" s="6" t="s">
        <v>344</v>
      </c>
      <c r="F122" s="7" t="s">
        <v>1265</v>
      </c>
      <c r="G122" s="7">
        <v>34</v>
      </c>
      <c r="H122" s="32" t="s">
        <v>562</v>
      </c>
      <c r="I122" s="7" t="s">
        <v>529</v>
      </c>
      <c r="J122" s="25" t="s">
        <v>376</v>
      </c>
      <c r="K122" s="47" t="s">
        <v>34</v>
      </c>
      <c r="L122" s="19" t="s">
        <v>1392</v>
      </c>
      <c r="M122" s="56" t="s">
        <v>1082</v>
      </c>
      <c r="N122" s="3">
        <v>40</v>
      </c>
      <c r="U122" s="3" t="s">
        <v>1451</v>
      </c>
      <c r="AJ122" s="29"/>
    </row>
    <row r="123" spans="1:36" ht="22.5" customHeight="1">
      <c r="A123" s="3">
        <v>96</v>
      </c>
      <c r="B123" s="3">
        <v>96</v>
      </c>
      <c r="C123" s="17" t="s">
        <v>481</v>
      </c>
      <c r="D123" s="28" t="s">
        <v>528</v>
      </c>
      <c r="E123" s="6" t="s">
        <v>344</v>
      </c>
      <c r="F123" s="7" t="s">
        <v>570</v>
      </c>
      <c r="G123" s="7">
        <v>31</v>
      </c>
      <c r="H123" s="32" t="s">
        <v>561</v>
      </c>
      <c r="I123" s="7" t="s">
        <v>529</v>
      </c>
      <c r="J123" s="25" t="s">
        <v>354</v>
      </c>
      <c r="K123" s="47" t="s">
        <v>35</v>
      </c>
      <c r="L123" s="19" t="s">
        <v>1392</v>
      </c>
      <c r="M123" s="56" t="s">
        <v>1443</v>
      </c>
      <c r="N123" s="3">
        <v>12</v>
      </c>
      <c r="U123" s="3" t="s">
        <v>1337</v>
      </c>
      <c r="AJ123" s="29"/>
    </row>
    <row r="124" spans="1:36" ht="22.5" customHeight="1">
      <c r="B124" s="3">
        <v>97</v>
      </c>
      <c r="C124" s="17" t="s">
        <v>1304</v>
      </c>
      <c r="D124" s="28" t="s">
        <v>531</v>
      </c>
      <c r="E124" s="6" t="s">
        <v>344</v>
      </c>
      <c r="F124" s="7" t="s">
        <v>530</v>
      </c>
      <c r="G124" s="7"/>
      <c r="H124" s="32" t="s">
        <v>561</v>
      </c>
      <c r="I124" s="7" t="s">
        <v>529</v>
      </c>
      <c r="J124" s="25"/>
      <c r="K124" s="47"/>
      <c r="L124" s="19" t="s">
        <v>1392</v>
      </c>
      <c r="U124" s="3" t="s">
        <v>1633</v>
      </c>
      <c r="AJ124" s="29"/>
    </row>
    <row r="125" spans="1:36" ht="22.5" customHeight="1">
      <c r="A125" s="3">
        <v>97</v>
      </c>
      <c r="B125" s="3">
        <v>98</v>
      </c>
      <c r="C125" s="17" t="s">
        <v>1629</v>
      </c>
      <c r="D125" s="28" t="s">
        <v>532</v>
      </c>
      <c r="E125" s="6" t="s">
        <v>344</v>
      </c>
      <c r="F125" s="7" t="s">
        <v>570</v>
      </c>
      <c r="G125" s="7"/>
      <c r="H125" s="32" t="s">
        <v>561</v>
      </c>
      <c r="I125" s="7" t="s">
        <v>1341</v>
      </c>
      <c r="J125" s="25" t="s">
        <v>355</v>
      </c>
      <c r="K125" s="47" t="s">
        <v>24</v>
      </c>
      <c r="L125" s="19" t="s">
        <v>1392</v>
      </c>
      <c r="M125" s="56" t="s">
        <v>1442</v>
      </c>
      <c r="N125" s="3">
        <v>12</v>
      </c>
      <c r="U125" s="3" t="s">
        <v>1452</v>
      </c>
      <c r="AJ125" s="29"/>
    </row>
    <row r="126" spans="1:36" ht="22.5" customHeight="1">
      <c r="A126" s="3">
        <v>98</v>
      </c>
      <c r="B126" s="3">
        <v>99</v>
      </c>
      <c r="C126" s="17" t="s">
        <v>1303</v>
      </c>
      <c r="D126" s="28" t="s">
        <v>616</v>
      </c>
      <c r="E126" s="6" t="s">
        <v>344</v>
      </c>
      <c r="F126" s="7" t="s">
        <v>1332</v>
      </c>
      <c r="G126" s="7">
        <v>26</v>
      </c>
      <c r="H126" s="32" t="s">
        <v>561</v>
      </c>
      <c r="I126" s="7" t="s">
        <v>231</v>
      </c>
      <c r="J126" s="25" t="s">
        <v>356</v>
      </c>
      <c r="K126" s="47" t="s">
        <v>25</v>
      </c>
      <c r="L126" s="19" t="s">
        <v>1392</v>
      </c>
      <c r="M126" s="56" t="s">
        <v>505</v>
      </c>
      <c r="N126" s="3">
        <v>61</v>
      </c>
      <c r="U126" s="3" t="s">
        <v>1631</v>
      </c>
      <c r="AJ126" s="29"/>
    </row>
    <row r="127" spans="1:36" ht="22.5" customHeight="1">
      <c r="A127" s="3">
        <v>99</v>
      </c>
      <c r="B127" s="3">
        <v>100</v>
      </c>
      <c r="C127" s="17" t="s">
        <v>1302</v>
      </c>
      <c r="D127" s="28" t="s">
        <v>617</v>
      </c>
      <c r="E127" s="6" t="s">
        <v>546</v>
      </c>
      <c r="F127" s="7" t="s">
        <v>1267</v>
      </c>
      <c r="G127" s="7">
        <v>25</v>
      </c>
      <c r="H127" s="32" t="s">
        <v>561</v>
      </c>
      <c r="I127" s="7" t="s">
        <v>1341</v>
      </c>
      <c r="J127" s="25" t="s">
        <v>357</v>
      </c>
      <c r="K127" s="47" t="s">
        <v>26</v>
      </c>
      <c r="L127" s="19" t="s">
        <v>1392</v>
      </c>
      <c r="M127" s="56" t="s">
        <v>505</v>
      </c>
      <c r="N127" s="3">
        <v>49</v>
      </c>
      <c r="U127" s="3" t="s">
        <v>1631</v>
      </c>
      <c r="AJ127" s="29"/>
    </row>
    <row r="128" spans="1:36" ht="22.5" customHeight="1">
      <c r="A128" s="3">
        <v>100</v>
      </c>
      <c r="B128" s="3">
        <v>101</v>
      </c>
      <c r="C128" s="17" t="s">
        <v>1302</v>
      </c>
      <c r="D128" s="28" t="s">
        <v>1335</v>
      </c>
      <c r="E128" s="6" t="s">
        <v>344</v>
      </c>
      <c r="F128" s="7" t="s">
        <v>572</v>
      </c>
      <c r="G128" s="7">
        <v>19</v>
      </c>
      <c r="H128" s="32" t="s">
        <v>561</v>
      </c>
      <c r="I128" s="7" t="s">
        <v>563</v>
      </c>
      <c r="J128" s="25" t="s">
        <v>358</v>
      </c>
      <c r="K128" s="47" t="s">
        <v>27</v>
      </c>
      <c r="L128" s="19" t="s">
        <v>593</v>
      </c>
      <c r="M128" s="56" t="s">
        <v>509</v>
      </c>
      <c r="N128" s="3">
        <v>20</v>
      </c>
      <c r="U128" s="3" t="s">
        <v>1337</v>
      </c>
      <c r="AJ128" s="29"/>
    </row>
    <row r="129" spans="1:36" ht="22.5" customHeight="1">
      <c r="A129" s="3">
        <v>101</v>
      </c>
      <c r="B129" s="3">
        <v>102</v>
      </c>
      <c r="C129" s="17" t="s">
        <v>1304</v>
      </c>
      <c r="D129" s="28" t="s">
        <v>618</v>
      </c>
      <c r="E129" s="6" t="s">
        <v>344</v>
      </c>
      <c r="F129" s="7" t="s">
        <v>498</v>
      </c>
      <c r="G129" s="7"/>
      <c r="H129" s="32" t="s">
        <v>561</v>
      </c>
      <c r="I129" s="7" t="s">
        <v>1341</v>
      </c>
      <c r="J129" s="25" t="s">
        <v>359</v>
      </c>
      <c r="K129" s="47" t="s">
        <v>28</v>
      </c>
      <c r="L129" s="19" t="s">
        <v>1392</v>
      </c>
      <c r="M129" s="56" t="s">
        <v>1441</v>
      </c>
      <c r="N129" s="3">
        <v>6</v>
      </c>
      <c r="U129" s="3" t="s">
        <v>1287</v>
      </c>
      <c r="AJ129" s="29"/>
    </row>
    <row r="130" spans="1:36" ht="22.5" customHeight="1">
      <c r="A130" s="3">
        <v>102</v>
      </c>
      <c r="B130" s="3">
        <v>103</v>
      </c>
      <c r="C130" s="17" t="s">
        <v>566</v>
      </c>
      <c r="D130" s="28" t="s">
        <v>494</v>
      </c>
      <c r="E130" s="6" t="s">
        <v>344</v>
      </c>
      <c r="F130" s="19" t="s">
        <v>499</v>
      </c>
      <c r="H130" s="32" t="s">
        <v>496</v>
      </c>
      <c r="I130" s="7" t="s">
        <v>497</v>
      </c>
      <c r="J130" s="25" t="s">
        <v>360</v>
      </c>
      <c r="K130" s="47" t="s">
        <v>29</v>
      </c>
      <c r="L130" s="19" t="s">
        <v>1392</v>
      </c>
      <c r="M130" s="56" t="s">
        <v>1440</v>
      </c>
      <c r="U130" s="3" t="s">
        <v>587</v>
      </c>
      <c r="AJ130" s="29"/>
    </row>
    <row r="131" spans="1:36" ht="22.5" customHeight="1">
      <c r="A131" s="3">
        <v>103</v>
      </c>
      <c r="B131" s="3">
        <v>104</v>
      </c>
      <c r="C131" s="17" t="s">
        <v>588</v>
      </c>
      <c r="D131" s="28" t="s">
        <v>619</v>
      </c>
      <c r="E131" s="6" t="s">
        <v>344</v>
      </c>
      <c r="F131" s="7" t="s">
        <v>457</v>
      </c>
      <c r="G131" s="7">
        <v>33</v>
      </c>
      <c r="H131" s="32" t="s">
        <v>561</v>
      </c>
      <c r="I131" s="7" t="s">
        <v>1341</v>
      </c>
      <c r="J131" s="25" t="s">
        <v>602</v>
      </c>
      <c r="K131" s="47" t="s">
        <v>30</v>
      </c>
      <c r="L131" s="19" t="s">
        <v>1392</v>
      </c>
      <c r="M131" s="56" t="s">
        <v>31</v>
      </c>
      <c r="N131" s="3">
        <v>25</v>
      </c>
      <c r="U131" s="3" t="s">
        <v>1633</v>
      </c>
      <c r="AJ131" s="29"/>
    </row>
    <row r="132" spans="1:36" ht="22.5" customHeight="1">
      <c r="A132" s="3">
        <v>104</v>
      </c>
      <c r="B132" s="3">
        <v>105</v>
      </c>
      <c r="C132" s="17" t="s">
        <v>1629</v>
      </c>
      <c r="D132" s="28" t="s">
        <v>500</v>
      </c>
      <c r="E132" s="6" t="s">
        <v>344</v>
      </c>
      <c r="F132" s="7" t="s">
        <v>572</v>
      </c>
      <c r="G132" s="7">
        <v>29</v>
      </c>
      <c r="H132" s="32" t="s">
        <v>562</v>
      </c>
      <c r="I132" s="7" t="s">
        <v>1341</v>
      </c>
      <c r="J132" s="25" t="s">
        <v>623</v>
      </c>
      <c r="K132" s="47" t="s">
        <v>922</v>
      </c>
      <c r="L132" s="19" t="s">
        <v>1392</v>
      </c>
      <c r="M132" s="56" t="s">
        <v>1439</v>
      </c>
      <c r="N132" s="3">
        <v>20</v>
      </c>
      <c r="U132" s="3" t="s">
        <v>923</v>
      </c>
      <c r="AJ132" s="29"/>
    </row>
    <row r="133" spans="1:36" ht="22.5" customHeight="1">
      <c r="A133" s="3">
        <v>105</v>
      </c>
      <c r="B133" s="3">
        <v>106</v>
      </c>
      <c r="C133" s="17" t="s">
        <v>924</v>
      </c>
      <c r="D133" s="28" t="s">
        <v>620</v>
      </c>
      <c r="E133" s="6" t="s">
        <v>546</v>
      </c>
      <c r="F133" s="7" t="s">
        <v>503</v>
      </c>
      <c r="G133" s="7">
        <v>23</v>
      </c>
      <c r="H133" s="32" t="s">
        <v>561</v>
      </c>
      <c r="I133" s="7" t="s">
        <v>231</v>
      </c>
      <c r="J133" s="25" t="s">
        <v>1423</v>
      </c>
      <c r="K133" s="47" t="s">
        <v>925</v>
      </c>
      <c r="L133" s="19" t="s">
        <v>1392</v>
      </c>
      <c r="M133" s="56" t="s">
        <v>603</v>
      </c>
      <c r="N133" s="3">
        <v>134</v>
      </c>
      <c r="AJ133" s="29"/>
    </row>
    <row r="134" spans="1:36" ht="22.5" customHeight="1">
      <c r="A134" s="3">
        <v>106</v>
      </c>
      <c r="B134" s="3">
        <v>107</v>
      </c>
      <c r="C134" s="17" t="s">
        <v>1524</v>
      </c>
      <c r="D134" s="28" t="s">
        <v>621</v>
      </c>
      <c r="E134" s="6" t="s">
        <v>344</v>
      </c>
      <c r="F134" s="7" t="s">
        <v>1085</v>
      </c>
      <c r="G134" s="7"/>
      <c r="H134" s="32" t="s">
        <v>561</v>
      </c>
      <c r="I134" s="7" t="s">
        <v>1341</v>
      </c>
      <c r="J134" s="25" t="s">
        <v>1562</v>
      </c>
      <c r="K134" s="47" t="s">
        <v>1563</v>
      </c>
      <c r="L134" s="19" t="s">
        <v>1392</v>
      </c>
      <c r="M134" s="56" t="s">
        <v>1531</v>
      </c>
      <c r="N134" s="3">
        <v>29</v>
      </c>
      <c r="AJ134" s="29"/>
    </row>
    <row r="135" spans="1:36" ht="22.5" customHeight="1">
      <c r="A135" s="3">
        <v>107</v>
      </c>
      <c r="B135" s="3">
        <v>108</v>
      </c>
      <c r="C135" s="17" t="s">
        <v>1629</v>
      </c>
      <c r="D135" s="28" t="s">
        <v>1083</v>
      </c>
      <c r="E135" s="6" t="s">
        <v>344</v>
      </c>
      <c r="F135" s="7" t="s">
        <v>536</v>
      </c>
      <c r="G135" s="7">
        <v>35</v>
      </c>
      <c r="H135" s="32" t="s">
        <v>562</v>
      </c>
      <c r="I135" s="7" t="s">
        <v>1339</v>
      </c>
      <c r="J135" s="25" t="s">
        <v>1428</v>
      </c>
      <c r="K135" s="47" t="s">
        <v>926</v>
      </c>
      <c r="L135" s="19" t="s">
        <v>1392</v>
      </c>
      <c r="M135" s="56" t="s">
        <v>1439</v>
      </c>
      <c r="N135" s="3">
        <v>32</v>
      </c>
      <c r="AJ135" s="29"/>
    </row>
    <row r="136" spans="1:36" ht="22.5" customHeight="1">
      <c r="A136" s="3">
        <v>108</v>
      </c>
      <c r="B136" s="3">
        <v>109</v>
      </c>
      <c r="C136" s="17" t="s">
        <v>924</v>
      </c>
      <c r="D136" s="28" t="s">
        <v>622</v>
      </c>
      <c r="E136" s="6" t="s">
        <v>344</v>
      </c>
      <c r="F136" s="7" t="s">
        <v>1108</v>
      </c>
      <c r="G136" s="7">
        <v>27</v>
      </c>
      <c r="H136" s="32" t="s">
        <v>561</v>
      </c>
      <c r="I136" s="7" t="s">
        <v>1341</v>
      </c>
      <c r="J136" s="25" t="s">
        <v>1567</v>
      </c>
      <c r="K136" s="47" t="s">
        <v>1568</v>
      </c>
      <c r="L136" s="19" t="s">
        <v>1392</v>
      </c>
      <c r="M136" s="56" t="s">
        <v>1427</v>
      </c>
      <c r="N136" s="3">
        <v>156</v>
      </c>
      <c r="AJ136" s="29"/>
    </row>
    <row r="137" spans="1:36" ht="22.5" customHeight="1">
      <c r="A137" s="3">
        <v>109</v>
      </c>
      <c r="B137" s="3">
        <v>110</v>
      </c>
      <c r="C137" s="17" t="s">
        <v>566</v>
      </c>
      <c r="D137" s="28" t="s">
        <v>1111</v>
      </c>
      <c r="E137" s="6" t="s">
        <v>344</v>
      </c>
      <c r="F137" s="7" t="s">
        <v>536</v>
      </c>
      <c r="G137" s="7">
        <v>27</v>
      </c>
      <c r="H137" s="32" t="s">
        <v>562</v>
      </c>
      <c r="I137" s="7" t="s">
        <v>563</v>
      </c>
      <c r="J137" s="25" t="s">
        <v>707</v>
      </c>
      <c r="K137" s="47" t="s">
        <v>708</v>
      </c>
      <c r="L137" s="19" t="s">
        <v>1430</v>
      </c>
      <c r="M137" s="56" t="s">
        <v>1429</v>
      </c>
      <c r="N137" s="3">
        <v>27</v>
      </c>
      <c r="AJ137" s="29"/>
    </row>
    <row r="138" spans="1:36" ht="22.5" customHeight="1">
      <c r="A138" s="3">
        <v>97</v>
      </c>
      <c r="B138" s="3">
        <v>111</v>
      </c>
      <c r="C138" s="17" t="s">
        <v>1629</v>
      </c>
      <c r="D138" s="28" t="s">
        <v>1112</v>
      </c>
      <c r="E138" s="6" t="s">
        <v>344</v>
      </c>
      <c r="F138" s="7" t="s">
        <v>1115</v>
      </c>
      <c r="G138" s="7">
        <v>27</v>
      </c>
      <c r="H138" s="32" t="s">
        <v>561</v>
      </c>
      <c r="I138" s="7" t="s">
        <v>563</v>
      </c>
      <c r="J138" s="25"/>
      <c r="K138" s="47" t="s">
        <v>927</v>
      </c>
      <c r="L138" s="19"/>
      <c r="M138" s="56" t="s">
        <v>505</v>
      </c>
      <c r="AJ138" s="29"/>
    </row>
    <row r="139" spans="1:36" ht="22.5" customHeight="1">
      <c r="A139" s="3">
        <v>97</v>
      </c>
      <c r="B139" s="3">
        <v>112</v>
      </c>
      <c r="C139" s="17" t="s">
        <v>1302</v>
      </c>
      <c r="D139" s="28" t="s">
        <v>1113</v>
      </c>
      <c r="E139" s="6" t="s">
        <v>344</v>
      </c>
      <c r="F139" s="7" t="s">
        <v>1114</v>
      </c>
      <c r="G139" s="7">
        <v>33</v>
      </c>
      <c r="H139" s="32" t="s">
        <v>561</v>
      </c>
      <c r="I139" s="7" t="s">
        <v>563</v>
      </c>
      <c r="J139" s="25"/>
      <c r="K139" s="47" t="s">
        <v>927</v>
      </c>
      <c r="L139" s="19"/>
      <c r="AJ139" s="29"/>
    </row>
    <row r="140" spans="1:36" ht="22.5" customHeight="1">
      <c r="A140" s="3">
        <v>110</v>
      </c>
      <c r="B140" s="3">
        <v>113</v>
      </c>
      <c r="C140" s="17" t="s">
        <v>1629</v>
      </c>
      <c r="D140" s="28" t="s">
        <v>1431</v>
      </c>
      <c r="E140" s="6" t="s">
        <v>344</v>
      </c>
      <c r="F140" s="7" t="s">
        <v>1115</v>
      </c>
      <c r="G140" s="7">
        <v>30</v>
      </c>
      <c r="H140" s="32" t="s">
        <v>561</v>
      </c>
      <c r="I140" s="7" t="s">
        <v>563</v>
      </c>
      <c r="J140" s="25" t="s">
        <v>808</v>
      </c>
      <c r="K140" s="47" t="s">
        <v>809</v>
      </c>
      <c r="L140" s="19" t="s">
        <v>1399</v>
      </c>
      <c r="M140" s="56" t="s">
        <v>810</v>
      </c>
      <c r="N140" s="3">
        <v>132</v>
      </c>
      <c r="AJ140" s="29"/>
    </row>
    <row r="141" spans="1:36" ht="22.5" customHeight="1">
      <c r="A141" s="3">
        <v>111</v>
      </c>
      <c r="B141" s="3">
        <v>114</v>
      </c>
      <c r="C141" s="17" t="s">
        <v>481</v>
      </c>
      <c r="D141" s="28" t="s">
        <v>1432</v>
      </c>
      <c r="E141" s="6" t="s">
        <v>344</v>
      </c>
      <c r="F141" s="7" t="s">
        <v>1114</v>
      </c>
      <c r="G141" s="7">
        <v>33</v>
      </c>
      <c r="H141" s="32" t="s">
        <v>561</v>
      </c>
      <c r="I141" s="7" t="s">
        <v>563</v>
      </c>
      <c r="J141" s="25" t="s">
        <v>811</v>
      </c>
      <c r="K141" s="47" t="s">
        <v>1565</v>
      </c>
      <c r="L141" s="19" t="s">
        <v>1399</v>
      </c>
      <c r="M141" s="56" t="s">
        <v>1566</v>
      </c>
      <c r="N141" s="3">
        <v>91</v>
      </c>
      <c r="AJ141" s="29"/>
    </row>
    <row r="142" spans="1:36" ht="22.5" customHeight="1">
      <c r="A142" s="3">
        <v>112</v>
      </c>
      <c r="B142" s="3">
        <v>115</v>
      </c>
      <c r="C142" s="17" t="s">
        <v>1305</v>
      </c>
      <c r="D142" s="28" t="s">
        <v>1477</v>
      </c>
      <c r="E142" s="6" t="s">
        <v>546</v>
      </c>
      <c r="F142" s="7" t="s">
        <v>1435</v>
      </c>
      <c r="G142" s="7">
        <v>20</v>
      </c>
      <c r="H142" s="32" t="s">
        <v>561</v>
      </c>
      <c r="I142" s="7" t="s">
        <v>1436</v>
      </c>
      <c r="J142" s="25" t="s">
        <v>1564</v>
      </c>
      <c r="K142" s="47" t="s">
        <v>803</v>
      </c>
      <c r="L142" s="19" t="s">
        <v>1392</v>
      </c>
      <c r="M142" s="56" t="s">
        <v>804</v>
      </c>
      <c r="N142" s="3">
        <v>196</v>
      </c>
      <c r="AJ142" s="29"/>
    </row>
    <row r="143" spans="1:36" ht="22.5" customHeight="1">
      <c r="A143" s="3">
        <v>113</v>
      </c>
      <c r="B143" s="3">
        <v>116</v>
      </c>
      <c r="C143" s="17" t="s">
        <v>928</v>
      </c>
      <c r="D143" s="28" t="s">
        <v>1437</v>
      </c>
      <c r="E143" s="6" t="s">
        <v>344</v>
      </c>
      <c r="F143" s="7" t="s">
        <v>1438</v>
      </c>
      <c r="G143" s="7">
        <v>25</v>
      </c>
      <c r="H143" s="32" t="s">
        <v>561</v>
      </c>
      <c r="I143" s="7" t="s">
        <v>529</v>
      </c>
      <c r="J143" s="25" t="s">
        <v>805</v>
      </c>
      <c r="K143" s="47" t="s">
        <v>806</v>
      </c>
      <c r="L143" s="19" t="s">
        <v>807</v>
      </c>
      <c r="M143" s="56" t="s">
        <v>1082</v>
      </c>
      <c r="N143" s="3">
        <v>130</v>
      </c>
      <c r="AJ143" s="29"/>
    </row>
    <row r="144" spans="1:36" ht="22.5" customHeight="1">
      <c r="A144" s="3">
        <v>97</v>
      </c>
      <c r="C144" s="17" t="s">
        <v>481</v>
      </c>
      <c r="D144" s="28"/>
      <c r="E144" s="6"/>
      <c r="F144" s="7" t="s">
        <v>709</v>
      </c>
      <c r="G144" s="7"/>
      <c r="H144" s="32" t="s">
        <v>561</v>
      </c>
      <c r="I144" s="7"/>
      <c r="J144" s="25"/>
      <c r="K144" s="47" t="s">
        <v>713</v>
      </c>
      <c r="L144" s="19"/>
      <c r="AJ144" s="29"/>
    </row>
    <row r="145" spans="1:36" ht="22.5" customHeight="1">
      <c r="A145" s="3">
        <v>97</v>
      </c>
      <c r="C145" s="17" t="s">
        <v>1629</v>
      </c>
      <c r="D145" s="28"/>
      <c r="E145" s="6"/>
      <c r="F145" s="7" t="s">
        <v>710</v>
      </c>
      <c r="G145" s="7"/>
      <c r="H145" s="32" t="s">
        <v>561</v>
      </c>
      <c r="I145" s="7"/>
      <c r="J145" s="25"/>
      <c r="K145" s="47" t="s">
        <v>714</v>
      </c>
      <c r="L145" s="19"/>
      <c r="AJ145" s="29"/>
    </row>
    <row r="146" spans="1:36" ht="22.5" customHeight="1">
      <c r="A146" s="3">
        <v>97</v>
      </c>
      <c r="C146" s="17" t="s">
        <v>1629</v>
      </c>
      <c r="D146" s="28"/>
      <c r="E146" s="6"/>
      <c r="F146" s="7" t="s">
        <v>711</v>
      </c>
      <c r="G146" s="7"/>
      <c r="H146" s="32" t="s">
        <v>561</v>
      </c>
      <c r="I146" s="7"/>
      <c r="J146" s="25"/>
      <c r="K146" s="47" t="s">
        <v>715</v>
      </c>
      <c r="L146" s="19"/>
      <c r="AJ146" s="29"/>
    </row>
    <row r="147" spans="1:36" ht="22.5" customHeight="1">
      <c r="A147" s="3">
        <v>114</v>
      </c>
      <c r="C147" s="17" t="s">
        <v>1629</v>
      </c>
      <c r="D147" s="28" t="s">
        <v>716</v>
      </c>
      <c r="E147" s="6" t="s">
        <v>546</v>
      </c>
      <c r="F147" s="7" t="s">
        <v>712</v>
      </c>
      <c r="G147" s="7">
        <v>35</v>
      </c>
      <c r="H147" s="32" t="s">
        <v>561</v>
      </c>
      <c r="I147" s="7" t="s">
        <v>1341</v>
      </c>
      <c r="J147" s="25"/>
      <c r="K147" s="47" t="s">
        <v>929</v>
      </c>
      <c r="L147" s="19" t="s">
        <v>1392</v>
      </c>
      <c r="M147" s="56" t="s">
        <v>1531</v>
      </c>
      <c r="N147" s="3">
        <v>84</v>
      </c>
      <c r="AJ147" s="29"/>
    </row>
    <row r="148" spans="1:36" ht="22.5" customHeight="1">
      <c r="A148" s="3">
        <v>115</v>
      </c>
      <c r="C148" s="17" t="s">
        <v>1629</v>
      </c>
      <c r="D148" s="28" t="s">
        <v>1476</v>
      </c>
      <c r="E148" s="6" t="s">
        <v>344</v>
      </c>
      <c r="F148" s="7" t="s">
        <v>1467</v>
      </c>
      <c r="G148" s="7">
        <v>26</v>
      </c>
      <c r="H148" s="32" t="s">
        <v>561</v>
      </c>
      <c r="I148" s="7" t="s">
        <v>1339</v>
      </c>
      <c r="J148" s="25"/>
      <c r="K148" s="47" t="s">
        <v>929</v>
      </c>
      <c r="L148" s="19"/>
      <c r="M148" s="56" t="s">
        <v>1440</v>
      </c>
      <c r="N148" s="3">
        <v>274</v>
      </c>
      <c r="AJ148" s="29"/>
    </row>
    <row r="149" spans="1:36" ht="22.5" customHeight="1">
      <c r="A149" s="3">
        <v>116</v>
      </c>
      <c r="C149" s="17" t="s">
        <v>588</v>
      </c>
      <c r="D149" s="28" t="s">
        <v>1606</v>
      </c>
      <c r="E149" s="6" t="s">
        <v>546</v>
      </c>
      <c r="F149" s="7" t="s">
        <v>1605</v>
      </c>
      <c r="G149" s="7"/>
      <c r="H149" s="32" t="s">
        <v>561</v>
      </c>
      <c r="I149" s="7" t="s">
        <v>1341</v>
      </c>
      <c r="J149" s="25"/>
      <c r="K149" s="47" t="s">
        <v>929</v>
      </c>
      <c r="L149" s="19"/>
      <c r="M149" s="56" t="s">
        <v>930</v>
      </c>
      <c r="N149" s="3">
        <v>44</v>
      </c>
      <c r="AJ149" s="29"/>
    </row>
    <row r="150" spans="1:36" ht="22.5" customHeight="1">
      <c r="A150" s="3">
        <v>117</v>
      </c>
      <c r="C150" s="17" t="s">
        <v>1629</v>
      </c>
      <c r="D150" s="28" t="s">
        <v>1607</v>
      </c>
      <c r="E150" s="6" t="s">
        <v>344</v>
      </c>
      <c r="F150" s="7" t="s">
        <v>1418</v>
      </c>
      <c r="G150" s="7">
        <v>34</v>
      </c>
      <c r="H150" s="32" t="s">
        <v>561</v>
      </c>
      <c r="I150" s="7" t="s">
        <v>529</v>
      </c>
      <c r="J150" s="25"/>
      <c r="K150" s="47" t="s">
        <v>929</v>
      </c>
      <c r="L150" s="19"/>
      <c r="M150" s="56" t="s">
        <v>1082</v>
      </c>
      <c r="N150" s="3">
        <v>50</v>
      </c>
      <c r="AJ150" s="29"/>
    </row>
    <row r="151" spans="1:36" ht="22.5" customHeight="1">
      <c r="A151" s="3">
        <v>118</v>
      </c>
      <c r="C151" s="17" t="s">
        <v>481</v>
      </c>
      <c r="D151" s="28" t="s">
        <v>1608</v>
      </c>
      <c r="E151" s="6" t="s">
        <v>344</v>
      </c>
      <c r="F151" s="7" t="s">
        <v>1418</v>
      </c>
      <c r="G151" s="7">
        <v>34</v>
      </c>
      <c r="H151" s="32" t="s">
        <v>561</v>
      </c>
      <c r="I151" s="7" t="s">
        <v>529</v>
      </c>
      <c r="J151" s="25"/>
      <c r="K151" s="47" t="s">
        <v>929</v>
      </c>
      <c r="L151" s="19"/>
      <c r="M151" s="56" t="s">
        <v>1082</v>
      </c>
      <c r="N151" s="3">
        <v>50</v>
      </c>
      <c r="AJ151" s="29"/>
    </row>
    <row r="152" spans="1:36" ht="22.5" customHeight="1">
      <c r="C152" s="17" t="s">
        <v>481</v>
      </c>
      <c r="D152" s="28" t="s">
        <v>1609</v>
      </c>
      <c r="E152" s="6" t="s">
        <v>546</v>
      </c>
      <c r="F152" s="7" t="s">
        <v>1611</v>
      </c>
      <c r="G152" s="7"/>
      <c r="H152" s="32" t="s">
        <v>562</v>
      </c>
      <c r="I152" s="7" t="s">
        <v>1341</v>
      </c>
      <c r="J152" s="25"/>
      <c r="K152" s="47" t="s">
        <v>929</v>
      </c>
      <c r="L152" s="19"/>
      <c r="N152" s="3">
        <v>5</v>
      </c>
      <c r="AJ152" s="29"/>
    </row>
    <row r="153" spans="1:36" ht="20.25" customHeight="1">
      <c r="C153" s="17" t="s">
        <v>1629</v>
      </c>
      <c r="D153" s="28" t="s">
        <v>1610</v>
      </c>
      <c r="E153" s="6" t="s">
        <v>344</v>
      </c>
      <c r="F153" s="7" t="s">
        <v>1306</v>
      </c>
      <c r="G153" s="7">
        <v>27</v>
      </c>
      <c r="H153" s="32" t="s">
        <v>562</v>
      </c>
      <c r="I153" s="7" t="s">
        <v>563</v>
      </c>
      <c r="J153" s="25"/>
      <c r="K153" s="47" t="s">
        <v>929</v>
      </c>
      <c r="L153" s="19"/>
      <c r="N153" s="3">
        <v>24</v>
      </c>
      <c r="AJ153" s="29"/>
    </row>
    <row r="154" spans="1:36" ht="20.25" customHeight="1">
      <c r="C154" s="17"/>
      <c r="D154" s="28"/>
      <c r="E154" s="6"/>
      <c r="F154" s="7"/>
      <c r="G154" s="7"/>
      <c r="H154" s="32"/>
      <c r="I154" s="7"/>
      <c r="J154" s="25"/>
      <c r="K154" s="47"/>
      <c r="L154" s="19"/>
      <c r="AJ154" s="29"/>
    </row>
    <row r="155" spans="1:36" ht="21.75" customHeight="1">
      <c r="C155" s="17" t="s">
        <v>1629</v>
      </c>
      <c r="D155" s="28" t="s">
        <v>1612</v>
      </c>
      <c r="E155" s="6" t="s">
        <v>344</v>
      </c>
      <c r="F155" s="7" t="s">
        <v>1615</v>
      </c>
      <c r="G155" s="7">
        <v>16</v>
      </c>
      <c r="H155" s="32" t="s">
        <v>561</v>
      </c>
      <c r="I155" s="7" t="s">
        <v>563</v>
      </c>
      <c r="J155" s="25"/>
      <c r="K155" s="47" t="s">
        <v>931</v>
      </c>
      <c r="L155" s="19"/>
      <c r="M155" s="56" t="s">
        <v>1614</v>
      </c>
      <c r="N155" s="3">
        <v>55</v>
      </c>
      <c r="AJ155" s="29"/>
    </row>
    <row r="156" spans="1:36" ht="21.75" customHeight="1">
      <c r="C156" s="17" t="s">
        <v>1304</v>
      </c>
      <c r="D156" s="28" t="s">
        <v>1613</v>
      </c>
      <c r="E156" s="6" t="s">
        <v>344</v>
      </c>
      <c r="F156" s="7" t="s">
        <v>1616</v>
      </c>
      <c r="G156" s="7">
        <v>21</v>
      </c>
      <c r="H156" s="32" t="s">
        <v>561</v>
      </c>
      <c r="I156" s="7" t="s">
        <v>563</v>
      </c>
      <c r="J156" s="25"/>
      <c r="K156" s="47" t="s">
        <v>932</v>
      </c>
      <c r="L156" s="19"/>
      <c r="N156" s="3">
        <v>10</v>
      </c>
      <c r="AJ156" s="29"/>
    </row>
    <row r="157" spans="1:36" ht="21.75" customHeight="1">
      <c r="C157" s="17" t="s">
        <v>1629</v>
      </c>
      <c r="D157" s="28" t="s">
        <v>1617</v>
      </c>
      <c r="E157" s="6" t="s">
        <v>546</v>
      </c>
      <c r="F157" s="7" t="s">
        <v>1619</v>
      </c>
      <c r="G157" s="7">
        <v>23</v>
      </c>
      <c r="H157" s="32" t="s">
        <v>561</v>
      </c>
      <c r="I157" s="7" t="s">
        <v>563</v>
      </c>
      <c r="J157" s="25"/>
      <c r="K157" s="47"/>
      <c r="L157" s="19"/>
      <c r="N157" s="3">
        <v>35</v>
      </c>
      <c r="AJ157" s="29"/>
    </row>
    <row r="158" spans="1:36" ht="21.75" customHeight="1">
      <c r="C158" s="17" t="s">
        <v>1629</v>
      </c>
      <c r="D158" s="28" t="s">
        <v>1618</v>
      </c>
      <c r="E158" s="6" t="s">
        <v>546</v>
      </c>
      <c r="F158" s="7" t="s">
        <v>1620</v>
      </c>
      <c r="G158" s="6"/>
      <c r="H158" s="32" t="s">
        <v>561</v>
      </c>
      <c r="I158" s="7" t="s">
        <v>563</v>
      </c>
      <c r="J158" s="25"/>
      <c r="K158" s="47"/>
      <c r="L158" s="19"/>
      <c r="N158" s="3">
        <v>25</v>
      </c>
      <c r="AJ158" s="29"/>
    </row>
    <row r="159" spans="1:36" ht="21.75" customHeight="1">
      <c r="C159" s="17" t="s">
        <v>1629</v>
      </c>
      <c r="D159" s="28" t="s">
        <v>933</v>
      </c>
      <c r="E159" s="6" t="s">
        <v>546</v>
      </c>
      <c r="F159" s="7" t="s">
        <v>1377</v>
      </c>
      <c r="G159" s="7"/>
      <c r="H159" s="32" t="s">
        <v>561</v>
      </c>
      <c r="I159" s="7" t="s">
        <v>1341</v>
      </c>
      <c r="J159" s="25"/>
      <c r="K159" s="47"/>
      <c r="L159" s="19"/>
      <c r="N159" s="3">
        <v>75</v>
      </c>
      <c r="AJ159" s="29"/>
    </row>
    <row r="160" spans="1:36" ht="21.75" customHeight="1">
      <c r="C160" s="17" t="s">
        <v>1629</v>
      </c>
      <c r="D160" s="28" t="s">
        <v>934</v>
      </c>
      <c r="E160" s="6" t="s">
        <v>344</v>
      </c>
      <c r="F160" s="7" t="s">
        <v>1265</v>
      </c>
      <c r="G160" s="7"/>
      <c r="H160" s="32" t="s">
        <v>561</v>
      </c>
      <c r="I160" s="7" t="s">
        <v>1436</v>
      </c>
      <c r="J160" s="25"/>
      <c r="K160" s="47"/>
      <c r="L160" s="19"/>
      <c r="N160" s="3">
        <v>40</v>
      </c>
      <c r="AJ160" s="29"/>
    </row>
    <row r="161" spans="1:36" ht="21.75" customHeight="1">
      <c r="A161" s="3">
        <v>128</v>
      </c>
      <c r="C161" s="17" t="s">
        <v>1413</v>
      </c>
      <c r="D161" s="28" t="s">
        <v>849</v>
      </c>
      <c r="E161" s="6" t="s">
        <v>344</v>
      </c>
      <c r="F161" s="7" t="s">
        <v>937</v>
      </c>
      <c r="G161" s="7"/>
      <c r="H161" s="32" t="s">
        <v>561</v>
      </c>
      <c r="I161" s="7" t="s">
        <v>1339</v>
      </c>
      <c r="J161" s="25" t="s">
        <v>939</v>
      </c>
      <c r="K161" s="47" t="s">
        <v>56</v>
      </c>
      <c r="L161" s="19" t="s">
        <v>145</v>
      </c>
      <c r="M161" s="56" t="s">
        <v>67</v>
      </c>
      <c r="N161" s="3">
        <v>28</v>
      </c>
      <c r="AJ161" s="29"/>
    </row>
    <row r="162" spans="1:36" ht="21.75" customHeight="1">
      <c r="A162" s="3">
        <v>129</v>
      </c>
      <c r="C162" s="17" t="s">
        <v>1413</v>
      </c>
      <c r="D162" s="28" t="s">
        <v>936</v>
      </c>
      <c r="E162" s="6" t="s">
        <v>344</v>
      </c>
      <c r="F162" s="7" t="s">
        <v>938</v>
      </c>
      <c r="G162" s="7">
        <v>25</v>
      </c>
      <c r="H162" s="32" t="s">
        <v>562</v>
      </c>
      <c r="I162" s="7" t="s">
        <v>563</v>
      </c>
      <c r="J162" s="25" t="s">
        <v>61</v>
      </c>
      <c r="K162" s="47" t="s">
        <v>62</v>
      </c>
      <c r="L162" s="19" t="s">
        <v>593</v>
      </c>
      <c r="M162" s="56" t="s">
        <v>914</v>
      </c>
      <c r="N162" s="3">
        <v>22</v>
      </c>
      <c r="AJ162" s="29"/>
    </row>
    <row r="163" spans="1:36" ht="21.75" customHeight="1">
      <c r="A163" s="3">
        <v>130</v>
      </c>
      <c r="C163" s="17" t="s">
        <v>1413</v>
      </c>
      <c r="D163" s="28" t="s">
        <v>63</v>
      </c>
      <c r="E163" s="6" t="s">
        <v>344</v>
      </c>
      <c r="F163" s="7" t="s">
        <v>66</v>
      </c>
      <c r="G163" s="7">
        <v>27</v>
      </c>
      <c r="H163" s="32" t="s">
        <v>561</v>
      </c>
      <c r="I163" s="7" t="s">
        <v>563</v>
      </c>
      <c r="J163" s="25" t="s">
        <v>64</v>
      </c>
      <c r="K163" s="47" t="s">
        <v>65</v>
      </c>
      <c r="L163" s="19" t="s">
        <v>1399</v>
      </c>
      <c r="M163" s="3" t="s">
        <v>68</v>
      </c>
      <c r="N163" s="3">
        <v>54</v>
      </c>
      <c r="AJ163" s="29"/>
    </row>
    <row r="164" spans="1:36" ht="21.75" customHeight="1">
      <c r="A164" s="3">
        <v>131</v>
      </c>
      <c r="C164" s="17" t="s">
        <v>1413</v>
      </c>
      <c r="D164" s="28" t="s">
        <v>850</v>
      </c>
      <c r="E164" s="6" t="s">
        <v>344</v>
      </c>
      <c r="F164" s="7" t="s">
        <v>916</v>
      </c>
      <c r="G164" s="7">
        <v>33</v>
      </c>
      <c r="H164" s="32" t="s">
        <v>561</v>
      </c>
      <c r="I164" s="7" t="s">
        <v>1341</v>
      </c>
      <c r="J164" s="25" t="s">
        <v>82</v>
      </c>
      <c r="K164" s="47" t="s">
        <v>83</v>
      </c>
      <c r="L164" s="19" t="s">
        <v>145</v>
      </c>
      <c r="M164" s="56" t="s">
        <v>84</v>
      </c>
      <c r="N164" s="3">
        <v>93</v>
      </c>
      <c r="AJ164" s="29"/>
    </row>
    <row r="165" spans="1:36" s="67" customFormat="1" ht="21.75" customHeight="1">
      <c r="A165" s="3">
        <v>132</v>
      </c>
      <c r="C165" s="60" t="s">
        <v>566</v>
      </c>
      <c r="D165" s="29" t="s">
        <v>85</v>
      </c>
      <c r="E165" s="61" t="s">
        <v>344</v>
      </c>
      <c r="F165" s="62" t="s">
        <v>457</v>
      </c>
      <c r="G165" s="62">
        <v>24</v>
      </c>
      <c r="H165" s="63" t="s">
        <v>561</v>
      </c>
      <c r="I165" s="62" t="s">
        <v>563</v>
      </c>
      <c r="J165" s="64" t="s">
        <v>92</v>
      </c>
      <c r="K165" s="65" t="s">
        <v>909</v>
      </c>
      <c r="L165" s="63" t="s">
        <v>593</v>
      </c>
      <c r="M165" s="66" t="s">
        <v>910</v>
      </c>
      <c r="N165" s="67">
        <v>25</v>
      </c>
      <c r="AJ165" s="29"/>
    </row>
    <row r="166" spans="1:36" s="67" customFormat="1" ht="21.75" customHeight="1">
      <c r="A166" s="3">
        <v>133</v>
      </c>
      <c r="C166" s="60" t="s">
        <v>566</v>
      </c>
      <c r="D166" s="29" t="s">
        <v>144</v>
      </c>
      <c r="E166" s="61" t="s">
        <v>546</v>
      </c>
      <c r="F166" s="62" t="s">
        <v>154</v>
      </c>
      <c r="G166" s="62"/>
      <c r="H166" s="63" t="s">
        <v>911</v>
      </c>
      <c r="I166" s="62" t="s">
        <v>1341</v>
      </c>
      <c r="J166" s="64" t="s">
        <v>93</v>
      </c>
      <c r="K166" s="70">
        <v>38573</v>
      </c>
      <c r="L166" s="63" t="s">
        <v>145</v>
      </c>
      <c r="M166" s="66" t="s">
        <v>1440</v>
      </c>
      <c r="N166" s="67">
        <v>8</v>
      </c>
      <c r="AJ166" s="29"/>
    </row>
    <row r="167" spans="1:36" s="67" customFormat="1" ht="21.75" customHeight="1">
      <c r="A167" s="3">
        <v>134</v>
      </c>
      <c r="C167" s="60" t="s">
        <v>566</v>
      </c>
      <c r="D167" s="29" t="s">
        <v>919</v>
      </c>
      <c r="E167" s="61" t="s">
        <v>920</v>
      </c>
      <c r="F167" s="62" t="s">
        <v>139</v>
      </c>
      <c r="G167" s="62"/>
      <c r="H167" s="63"/>
      <c r="I167" s="62" t="s">
        <v>497</v>
      </c>
      <c r="J167" s="64" t="s">
        <v>162</v>
      </c>
      <c r="K167" s="65" t="s">
        <v>1027</v>
      </c>
      <c r="L167" s="63" t="s">
        <v>1392</v>
      </c>
      <c r="M167" s="66" t="s">
        <v>1028</v>
      </c>
      <c r="AJ167" s="29"/>
    </row>
    <row r="168" spans="1:36" s="67" customFormat="1" ht="21.75" customHeight="1">
      <c r="A168" s="3">
        <v>135</v>
      </c>
      <c r="C168" s="60" t="s">
        <v>1301</v>
      </c>
      <c r="D168" s="29" t="s">
        <v>851</v>
      </c>
      <c r="E168" s="61" t="s">
        <v>344</v>
      </c>
      <c r="F168" s="62" t="s">
        <v>937</v>
      </c>
      <c r="G168" s="62"/>
      <c r="H168" s="63" t="s">
        <v>561</v>
      </c>
      <c r="I168" s="62" t="s">
        <v>1339</v>
      </c>
      <c r="J168" s="64" t="s">
        <v>918</v>
      </c>
      <c r="K168" s="65" t="s">
        <v>1029</v>
      </c>
      <c r="L168" s="63" t="s">
        <v>145</v>
      </c>
      <c r="M168" s="66" t="s">
        <v>872</v>
      </c>
      <c r="N168" s="67">
        <v>28</v>
      </c>
      <c r="AJ168" s="29"/>
    </row>
    <row r="169" spans="1:36" s="67" customFormat="1" ht="21.75" customHeight="1">
      <c r="A169" s="3">
        <v>136</v>
      </c>
      <c r="C169" s="60" t="s">
        <v>913</v>
      </c>
      <c r="D169" s="29" t="s">
        <v>852</v>
      </c>
      <c r="E169" s="61" t="s">
        <v>344</v>
      </c>
      <c r="F169" s="62" t="s">
        <v>1639</v>
      </c>
      <c r="G169" s="62"/>
      <c r="H169" s="63" t="s">
        <v>561</v>
      </c>
      <c r="I169" s="62" t="s">
        <v>1339</v>
      </c>
      <c r="J169" s="64" t="s">
        <v>871</v>
      </c>
      <c r="K169" s="65" t="s">
        <v>912</v>
      </c>
      <c r="L169" s="63" t="s">
        <v>908</v>
      </c>
      <c r="M169" s="66" t="s">
        <v>1638</v>
      </c>
      <c r="N169" s="67">
        <v>42</v>
      </c>
      <c r="AJ169" s="29"/>
    </row>
    <row r="170" spans="1:36" s="37" customFormat="1" ht="21.75" customHeight="1">
      <c r="A170" s="3">
        <v>137</v>
      </c>
      <c r="C170" s="17" t="s">
        <v>566</v>
      </c>
      <c r="D170" s="28" t="s">
        <v>853</v>
      </c>
      <c r="E170" s="6" t="s">
        <v>344</v>
      </c>
      <c r="F170" s="7" t="s">
        <v>1266</v>
      </c>
      <c r="G170" s="7"/>
      <c r="H170" s="63" t="s">
        <v>561</v>
      </c>
      <c r="I170" s="7" t="s">
        <v>1341</v>
      </c>
      <c r="J170" s="25" t="s">
        <v>1031</v>
      </c>
      <c r="K170" s="47" t="s">
        <v>1032</v>
      </c>
      <c r="L170" s="32"/>
      <c r="M170" s="58" t="s">
        <v>1033</v>
      </c>
      <c r="N170" s="37">
        <v>30</v>
      </c>
      <c r="AJ170" s="28"/>
    </row>
    <row r="171" spans="1:36" s="68" customFormat="1" ht="21.75" customHeight="1">
      <c r="A171" s="3">
        <v>138</v>
      </c>
      <c r="C171" s="17" t="s">
        <v>566</v>
      </c>
      <c r="D171" s="28" t="s">
        <v>829</v>
      </c>
      <c r="E171" s="6" t="s">
        <v>344</v>
      </c>
      <c r="F171" s="7" t="s">
        <v>1332</v>
      </c>
      <c r="G171" s="7">
        <v>26</v>
      </c>
      <c r="H171" s="63" t="s">
        <v>561</v>
      </c>
      <c r="I171" s="7" t="s">
        <v>152</v>
      </c>
      <c r="J171" s="25" t="s">
        <v>153</v>
      </c>
      <c r="K171" s="47" t="s">
        <v>830</v>
      </c>
      <c r="L171" s="32"/>
      <c r="M171" s="58" t="s">
        <v>150</v>
      </c>
      <c r="N171" s="37">
        <v>61</v>
      </c>
      <c r="AJ171" s="69"/>
    </row>
    <row r="172" spans="1:36" s="68" customFormat="1" ht="21.75" customHeight="1">
      <c r="A172" s="3">
        <v>139</v>
      </c>
      <c r="C172" s="17" t="s">
        <v>566</v>
      </c>
      <c r="D172" s="28" t="s">
        <v>146</v>
      </c>
      <c r="E172" s="6" t="s">
        <v>344</v>
      </c>
      <c r="F172" s="7" t="s">
        <v>832</v>
      </c>
      <c r="G172" s="7"/>
      <c r="H172" s="32" t="s">
        <v>562</v>
      </c>
      <c r="I172" s="7" t="s">
        <v>147</v>
      </c>
      <c r="J172" s="25" t="s">
        <v>149</v>
      </c>
      <c r="K172" s="47" t="s">
        <v>831</v>
      </c>
      <c r="L172" s="32"/>
      <c r="M172" s="58" t="s">
        <v>150</v>
      </c>
      <c r="N172" s="37">
        <v>20</v>
      </c>
      <c r="AJ172" s="69"/>
    </row>
    <row r="173" spans="1:36" s="67" customFormat="1" ht="21.75" customHeight="1">
      <c r="A173" s="3">
        <v>140</v>
      </c>
      <c r="C173" s="60" t="s">
        <v>1413</v>
      </c>
      <c r="D173" s="29" t="s">
        <v>156</v>
      </c>
      <c r="E173" s="61" t="s">
        <v>344</v>
      </c>
      <c r="F173" s="62"/>
      <c r="G173" s="62"/>
      <c r="H173" s="63" t="s">
        <v>177</v>
      </c>
      <c r="I173" s="62" t="s">
        <v>563</v>
      </c>
      <c r="J173" s="64" t="s">
        <v>175</v>
      </c>
      <c r="K173" s="70">
        <v>38597</v>
      </c>
      <c r="L173" s="63" t="s">
        <v>593</v>
      </c>
      <c r="M173" s="66" t="s">
        <v>176</v>
      </c>
      <c r="AJ173" s="29"/>
    </row>
    <row r="174" spans="1:36" s="37" customFormat="1" ht="21.75" customHeight="1">
      <c r="A174" s="3">
        <v>141</v>
      </c>
      <c r="C174" s="17" t="s">
        <v>566</v>
      </c>
      <c r="D174" s="28" t="s">
        <v>854</v>
      </c>
      <c r="E174" s="6" t="s">
        <v>344</v>
      </c>
      <c r="F174" s="7" t="s">
        <v>836</v>
      </c>
      <c r="G174" s="7"/>
      <c r="H174" s="63" t="s">
        <v>561</v>
      </c>
      <c r="I174" s="7" t="s">
        <v>1341</v>
      </c>
      <c r="J174" s="25" t="s">
        <v>833</v>
      </c>
      <c r="K174" s="47" t="s">
        <v>834</v>
      </c>
      <c r="L174" s="32"/>
      <c r="M174" s="58" t="s">
        <v>140</v>
      </c>
      <c r="N174" s="37">
        <v>87</v>
      </c>
      <c r="AJ174" s="28"/>
    </row>
    <row r="175" spans="1:36" s="37" customFormat="1" ht="21.75" customHeight="1">
      <c r="A175" s="3">
        <v>142</v>
      </c>
      <c r="C175" s="17" t="s">
        <v>566</v>
      </c>
      <c r="D175" s="28" t="s">
        <v>855</v>
      </c>
      <c r="E175" s="6" t="s">
        <v>344</v>
      </c>
      <c r="F175" s="7" t="s">
        <v>841</v>
      </c>
      <c r="G175" s="7"/>
      <c r="H175" s="63" t="s">
        <v>561</v>
      </c>
      <c r="I175" s="7" t="s">
        <v>1341</v>
      </c>
      <c r="J175" s="25"/>
      <c r="K175" s="47"/>
      <c r="L175" s="32"/>
      <c r="M175" s="58" t="s">
        <v>842</v>
      </c>
      <c r="N175" s="37">
        <v>66</v>
      </c>
      <c r="AJ175" s="28"/>
    </row>
    <row r="176" spans="1:36" s="37" customFormat="1" ht="21.75" customHeight="1">
      <c r="A176" s="3">
        <v>143</v>
      </c>
      <c r="C176" s="17" t="s">
        <v>566</v>
      </c>
      <c r="D176" s="28" t="s">
        <v>856</v>
      </c>
      <c r="E176" s="6" t="s">
        <v>344</v>
      </c>
      <c r="F176" s="7" t="s">
        <v>843</v>
      </c>
      <c r="G176" s="7"/>
      <c r="H176" s="63" t="s">
        <v>561</v>
      </c>
      <c r="I176" s="7" t="s">
        <v>1341</v>
      </c>
      <c r="J176" s="25" t="s">
        <v>827</v>
      </c>
      <c r="K176" s="47" t="s">
        <v>835</v>
      </c>
      <c r="L176" s="32"/>
      <c r="M176" s="58" t="s">
        <v>828</v>
      </c>
      <c r="N176" s="37">
        <v>157</v>
      </c>
      <c r="AJ176" s="28"/>
    </row>
    <row r="177" spans="1:36" s="37" customFormat="1" ht="21.75" customHeight="1">
      <c r="A177" s="3">
        <v>144</v>
      </c>
      <c r="C177" s="17" t="s">
        <v>844</v>
      </c>
      <c r="D177" s="28" t="s">
        <v>857</v>
      </c>
      <c r="E177" s="6" t="s">
        <v>344</v>
      </c>
      <c r="F177" s="7" t="s">
        <v>151</v>
      </c>
      <c r="G177" s="7">
        <v>30</v>
      </c>
      <c r="H177" s="32" t="s">
        <v>561</v>
      </c>
      <c r="I177" s="7" t="s">
        <v>1341</v>
      </c>
      <c r="J177" s="25" t="s">
        <v>846</v>
      </c>
      <c r="K177" s="47" t="s">
        <v>847</v>
      </c>
      <c r="L177" s="32"/>
      <c r="M177" s="58" t="s">
        <v>848</v>
      </c>
      <c r="N177" s="37">
        <v>278</v>
      </c>
      <c r="AJ177" s="28"/>
    </row>
    <row r="178" spans="1:36" ht="21.75" customHeight="1">
      <c r="C178" s="17" t="s">
        <v>844</v>
      </c>
      <c r="D178" s="28" t="s">
        <v>2</v>
      </c>
      <c r="E178" s="6" t="s">
        <v>344</v>
      </c>
      <c r="F178" s="7" t="s">
        <v>937</v>
      </c>
      <c r="G178" s="7">
        <v>30</v>
      </c>
      <c r="H178" s="32" t="s">
        <v>562</v>
      </c>
      <c r="I178" s="7" t="s">
        <v>1341</v>
      </c>
      <c r="J178" s="25" t="s">
        <v>865</v>
      </c>
      <c r="K178" s="47" t="s">
        <v>859</v>
      </c>
      <c r="L178" s="32"/>
      <c r="M178" s="58" t="s">
        <v>864</v>
      </c>
      <c r="N178" s="37">
        <v>28</v>
      </c>
      <c r="O178" s="37"/>
      <c r="AJ178" s="29"/>
    </row>
    <row r="179" spans="1:36" ht="21.75" customHeight="1">
      <c r="C179" s="17" t="s">
        <v>844</v>
      </c>
      <c r="D179" s="28" t="s">
        <v>860</v>
      </c>
      <c r="E179" s="6" t="s">
        <v>344</v>
      </c>
      <c r="F179" s="7" t="s">
        <v>1634</v>
      </c>
      <c r="G179" s="7"/>
      <c r="H179" s="32" t="s">
        <v>562</v>
      </c>
      <c r="I179" s="62" t="s">
        <v>563</v>
      </c>
      <c r="J179" s="25" t="s">
        <v>862</v>
      </c>
      <c r="K179" s="47" t="s">
        <v>863</v>
      </c>
      <c r="L179" s="19"/>
      <c r="M179" s="56" t="s">
        <v>861</v>
      </c>
      <c r="N179" s="3">
        <v>19</v>
      </c>
    </row>
    <row r="180" spans="1:36" ht="21.75" customHeight="1">
      <c r="C180" s="17" t="s">
        <v>844</v>
      </c>
      <c r="D180" s="28" t="s">
        <v>160</v>
      </c>
      <c r="E180" s="6" t="s">
        <v>344</v>
      </c>
      <c r="F180" s="7" t="s">
        <v>154</v>
      </c>
      <c r="G180" s="7"/>
      <c r="H180" s="32" t="s">
        <v>561</v>
      </c>
      <c r="I180" s="62" t="s">
        <v>563</v>
      </c>
      <c r="J180" s="25" t="s">
        <v>868</v>
      </c>
      <c r="K180" s="71">
        <v>38631</v>
      </c>
      <c r="L180" s="19"/>
      <c r="M180" s="56" t="s">
        <v>690</v>
      </c>
      <c r="N180" s="3">
        <v>8</v>
      </c>
    </row>
    <row r="181" spans="1:36" ht="21.75" customHeight="1">
      <c r="C181" s="60" t="s">
        <v>566</v>
      </c>
      <c r="D181" s="29" t="s">
        <v>866</v>
      </c>
      <c r="E181" s="61" t="s">
        <v>344</v>
      </c>
      <c r="F181" s="62" t="s">
        <v>1306</v>
      </c>
      <c r="G181" s="62"/>
      <c r="H181" s="32" t="s">
        <v>561</v>
      </c>
      <c r="I181" s="62" t="s">
        <v>563</v>
      </c>
      <c r="J181" s="25" t="s">
        <v>869</v>
      </c>
      <c r="K181" s="65" t="s">
        <v>867</v>
      </c>
      <c r="L181" s="63"/>
      <c r="M181" s="56" t="s">
        <v>901</v>
      </c>
      <c r="N181" s="67">
        <v>24</v>
      </c>
      <c r="O181" s="67"/>
    </row>
    <row r="182" spans="1:36" ht="21.75" customHeight="1">
      <c r="C182" s="60" t="s">
        <v>566</v>
      </c>
      <c r="D182" s="29" t="s">
        <v>870</v>
      </c>
      <c r="E182" s="61" t="s">
        <v>344</v>
      </c>
      <c r="F182" s="62" t="s">
        <v>1270</v>
      </c>
      <c r="G182" s="62"/>
      <c r="H182" s="32" t="s">
        <v>561</v>
      </c>
      <c r="I182" s="62" t="s">
        <v>563</v>
      </c>
      <c r="J182" s="25" t="s">
        <v>729</v>
      </c>
      <c r="K182" s="65" t="s">
        <v>732</v>
      </c>
      <c r="L182" s="63"/>
      <c r="M182" s="56" t="s">
        <v>901</v>
      </c>
      <c r="N182" s="67">
        <v>14</v>
      </c>
      <c r="O182" s="67"/>
    </row>
    <row r="183" spans="1:36" ht="21.75" customHeight="1">
      <c r="C183" s="60" t="s">
        <v>730</v>
      </c>
      <c r="D183" s="29" t="s">
        <v>1</v>
      </c>
      <c r="E183" s="61" t="s">
        <v>344</v>
      </c>
      <c r="F183" s="62" t="s">
        <v>1649</v>
      </c>
      <c r="G183" s="62"/>
      <c r="H183" s="32" t="s">
        <v>561</v>
      </c>
      <c r="I183" s="62" t="s">
        <v>1342</v>
      </c>
      <c r="J183" s="64" t="s">
        <v>1648</v>
      </c>
      <c r="K183" s="65" t="s">
        <v>1650</v>
      </c>
      <c r="L183" s="63"/>
      <c r="M183" s="66" t="s">
        <v>1652</v>
      </c>
      <c r="N183" s="67">
        <v>87</v>
      </c>
      <c r="O183" s="67"/>
    </row>
    <row r="184" spans="1:36" ht="21.75" customHeight="1">
      <c r="C184" s="60" t="s">
        <v>730</v>
      </c>
      <c r="D184" s="29" t="s">
        <v>0</v>
      </c>
      <c r="E184" s="61" t="s">
        <v>344</v>
      </c>
      <c r="F184" s="62" t="s">
        <v>1085</v>
      </c>
      <c r="G184" s="62"/>
      <c r="H184" s="32" t="s">
        <v>561</v>
      </c>
      <c r="I184" s="7" t="s">
        <v>1341</v>
      </c>
      <c r="J184" s="64" t="s">
        <v>731</v>
      </c>
      <c r="K184" s="65" t="s">
        <v>733</v>
      </c>
      <c r="L184" s="63"/>
      <c r="M184" s="66" t="s">
        <v>734</v>
      </c>
      <c r="N184" s="67">
        <v>29</v>
      </c>
      <c r="O184" s="67"/>
    </row>
    <row r="185" spans="1:36" ht="21.75" customHeight="1">
      <c r="C185" s="60" t="s">
        <v>735</v>
      </c>
      <c r="D185" s="29" t="s">
        <v>157</v>
      </c>
      <c r="E185" s="61" t="s">
        <v>344</v>
      </c>
      <c r="F185" s="62" t="s">
        <v>736</v>
      </c>
      <c r="G185" s="62"/>
      <c r="H185" s="63" t="s">
        <v>561</v>
      </c>
      <c r="I185" s="62" t="s">
        <v>563</v>
      </c>
      <c r="J185" s="64" t="s">
        <v>737</v>
      </c>
      <c r="K185" s="65" t="s">
        <v>741</v>
      </c>
      <c r="L185" s="63"/>
      <c r="M185" s="66" t="s">
        <v>738</v>
      </c>
      <c r="N185" s="67">
        <v>65</v>
      </c>
      <c r="O185" s="67"/>
    </row>
    <row r="186" spans="1:36" ht="21.75" customHeight="1">
      <c r="C186" s="60" t="s">
        <v>735</v>
      </c>
      <c r="D186" s="29" t="s">
        <v>1679</v>
      </c>
      <c r="E186" s="61" t="s">
        <v>344</v>
      </c>
      <c r="F186" s="62" t="s">
        <v>739</v>
      </c>
      <c r="G186" s="62"/>
      <c r="H186" s="63" t="s">
        <v>561</v>
      </c>
      <c r="I186" s="7" t="s">
        <v>231</v>
      </c>
      <c r="J186" s="64" t="s">
        <v>740</v>
      </c>
      <c r="K186" s="65" t="s">
        <v>742</v>
      </c>
      <c r="L186" s="63"/>
      <c r="M186" s="66" t="s">
        <v>1427</v>
      </c>
      <c r="N186" s="67">
        <v>116</v>
      </c>
      <c r="O186" s="67"/>
    </row>
    <row r="187" spans="1:36" ht="21.75" customHeight="1">
      <c r="C187" s="60" t="s">
        <v>735</v>
      </c>
      <c r="D187" s="29" t="s">
        <v>159</v>
      </c>
      <c r="E187" s="61" t="s">
        <v>344</v>
      </c>
      <c r="F187" s="62" t="s">
        <v>572</v>
      </c>
      <c r="G187" s="62"/>
      <c r="H187" s="63" t="s">
        <v>561</v>
      </c>
      <c r="I187" s="62" t="s">
        <v>529</v>
      </c>
      <c r="J187" s="64" t="s">
        <v>743</v>
      </c>
      <c r="K187" s="70">
        <v>38627</v>
      </c>
      <c r="L187" s="63"/>
      <c r="M187" s="66" t="s">
        <v>1082</v>
      </c>
      <c r="N187" s="67">
        <v>20</v>
      </c>
      <c r="O187" s="67"/>
      <c r="AJ187" s="52"/>
    </row>
    <row r="188" spans="1:36" s="52" customFormat="1" ht="21.75" customHeight="1">
      <c r="C188" s="60" t="s">
        <v>730</v>
      </c>
      <c r="D188" s="29" t="s">
        <v>1660</v>
      </c>
      <c r="E188" s="61" t="s">
        <v>344</v>
      </c>
      <c r="F188" s="62" t="s">
        <v>1658</v>
      </c>
      <c r="G188" s="62"/>
      <c r="H188" s="63" t="s">
        <v>561</v>
      </c>
      <c r="I188" s="62" t="s">
        <v>563</v>
      </c>
      <c r="J188" s="64" t="s">
        <v>1654</v>
      </c>
      <c r="K188" s="65" t="s">
        <v>1655</v>
      </c>
      <c r="L188" s="63"/>
      <c r="M188" s="66" t="s">
        <v>1653</v>
      </c>
      <c r="N188" s="67">
        <v>84</v>
      </c>
      <c r="O188" s="67"/>
    </row>
    <row r="189" spans="1:36" s="52" customFormat="1" ht="21.75" customHeight="1">
      <c r="C189" s="60" t="s">
        <v>566</v>
      </c>
      <c r="D189" s="29" t="s">
        <v>1678</v>
      </c>
      <c r="E189" s="61" t="s">
        <v>344</v>
      </c>
      <c r="F189" s="62" t="s">
        <v>486</v>
      </c>
      <c r="G189" s="62"/>
      <c r="H189" s="63" t="s">
        <v>561</v>
      </c>
      <c r="I189" s="62" t="s">
        <v>1342</v>
      </c>
      <c r="J189" s="64" t="s">
        <v>1656</v>
      </c>
      <c r="K189" s="65" t="s">
        <v>1676</v>
      </c>
      <c r="L189" s="63"/>
      <c r="M189" s="66" t="s">
        <v>1657</v>
      </c>
      <c r="N189" s="67">
        <v>35</v>
      </c>
      <c r="O189" s="67"/>
      <c r="AJ189" s="3"/>
    </row>
    <row r="190" spans="1:36" ht="21.75" customHeight="1">
      <c r="C190" s="17" t="s">
        <v>844</v>
      </c>
      <c r="D190" s="28" t="s">
        <v>1672</v>
      </c>
      <c r="E190" s="61" t="s">
        <v>344</v>
      </c>
      <c r="F190" s="62" t="s">
        <v>1306</v>
      </c>
      <c r="G190" s="62"/>
      <c r="H190" s="63" t="s">
        <v>561</v>
      </c>
      <c r="I190" s="62" t="s">
        <v>1673</v>
      </c>
      <c r="J190" s="25" t="s">
        <v>1674</v>
      </c>
      <c r="K190" s="65" t="s">
        <v>1675</v>
      </c>
      <c r="L190" s="19"/>
      <c r="M190" s="66" t="s">
        <v>1653</v>
      </c>
      <c r="N190" s="3">
        <v>24</v>
      </c>
    </row>
    <row r="191" spans="1:36" ht="25.5" customHeight="1">
      <c r="C191" s="17" t="s">
        <v>844</v>
      </c>
      <c r="D191" s="28" t="s">
        <v>3</v>
      </c>
      <c r="E191" s="61" t="s">
        <v>344</v>
      </c>
      <c r="F191" s="62" t="s">
        <v>7</v>
      </c>
      <c r="G191" s="7"/>
      <c r="H191" s="63" t="s">
        <v>561</v>
      </c>
      <c r="I191" s="62" t="s">
        <v>563</v>
      </c>
      <c r="J191" s="25"/>
      <c r="K191" s="65" t="s">
        <v>4</v>
      </c>
      <c r="L191" s="19"/>
      <c r="M191" s="56" t="s">
        <v>6</v>
      </c>
      <c r="N191" s="3">
        <v>46</v>
      </c>
    </row>
    <row r="192" spans="1:36" ht="23.25" customHeight="1">
      <c r="A192" s="3">
        <v>158</v>
      </c>
      <c r="C192" s="17" t="s">
        <v>844</v>
      </c>
      <c r="D192" s="28" t="s">
        <v>8</v>
      </c>
      <c r="E192" s="61" t="s">
        <v>344</v>
      </c>
      <c r="F192" s="62" t="s">
        <v>522</v>
      </c>
      <c r="G192" s="7"/>
      <c r="H192" s="63" t="s">
        <v>561</v>
      </c>
      <c r="I192" s="62" t="s">
        <v>563</v>
      </c>
      <c r="J192" s="25" t="s">
        <v>12</v>
      </c>
      <c r="K192" s="65" t="s">
        <v>13</v>
      </c>
      <c r="L192" s="19"/>
      <c r="M192" s="56" t="s">
        <v>901</v>
      </c>
      <c r="N192" s="3">
        <v>15</v>
      </c>
      <c r="AJ192" s="29"/>
    </row>
    <row r="193" spans="1:36" ht="23.25" customHeight="1">
      <c r="A193" s="3">
        <v>159</v>
      </c>
      <c r="C193" s="17" t="s">
        <v>844</v>
      </c>
      <c r="D193" s="28" t="s">
        <v>881</v>
      </c>
      <c r="E193" s="61" t="s">
        <v>344</v>
      </c>
      <c r="F193" s="62" t="s">
        <v>171</v>
      </c>
      <c r="G193" s="7"/>
      <c r="H193" s="63" t="s">
        <v>561</v>
      </c>
      <c r="I193" s="62" t="s">
        <v>1342</v>
      </c>
      <c r="J193" s="25" t="s">
        <v>172</v>
      </c>
      <c r="K193" s="65" t="s">
        <v>14</v>
      </c>
      <c r="L193" s="19"/>
      <c r="N193" s="3">
        <v>45</v>
      </c>
      <c r="AJ193" s="29"/>
    </row>
    <row r="194" spans="1:36" ht="23.25" customHeight="1">
      <c r="A194" s="3">
        <v>160</v>
      </c>
      <c r="C194" s="17" t="s">
        <v>844</v>
      </c>
      <c r="D194" s="28" t="s">
        <v>10</v>
      </c>
      <c r="E194" s="61" t="s">
        <v>344</v>
      </c>
      <c r="F194" s="62" t="s">
        <v>1268</v>
      </c>
      <c r="G194" s="7"/>
      <c r="H194" s="63" t="s">
        <v>561</v>
      </c>
      <c r="I194" s="62" t="s">
        <v>563</v>
      </c>
      <c r="J194" s="25" t="s">
        <v>18</v>
      </c>
      <c r="K194" s="65" t="s">
        <v>15</v>
      </c>
      <c r="L194" s="19"/>
      <c r="M194" s="56" t="s">
        <v>901</v>
      </c>
      <c r="N194" s="3">
        <v>21</v>
      </c>
      <c r="AJ194" s="29"/>
    </row>
    <row r="195" spans="1:36" ht="27" customHeight="1">
      <c r="A195" s="3">
        <v>161</v>
      </c>
      <c r="C195" s="17" t="s">
        <v>844</v>
      </c>
      <c r="D195" s="28" t="s">
        <v>16</v>
      </c>
      <c r="E195" s="74" t="s">
        <v>170</v>
      </c>
      <c r="F195" s="62" t="s">
        <v>1263</v>
      </c>
      <c r="G195" s="7"/>
      <c r="H195" s="63" t="s">
        <v>561</v>
      </c>
      <c r="I195" s="62" t="s">
        <v>147</v>
      </c>
      <c r="J195" s="25" t="s">
        <v>169</v>
      </c>
      <c r="K195" s="70">
        <v>38674</v>
      </c>
      <c r="L195" s="19"/>
      <c r="N195" s="3">
        <v>10</v>
      </c>
      <c r="AJ195" s="29"/>
    </row>
    <row r="196" spans="1:36" ht="23.25" customHeight="1">
      <c r="A196" s="3">
        <v>162</v>
      </c>
      <c r="C196" s="17" t="s">
        <v>844</v>
      </c>
      <c r="D196" s="28" t="s">
        <v>882</v>
      </c>
      <c r="E196" s="61" t="s">
        <v>568</v>
      </c>
      <c r="F196" s="62" t="s">
        <v>154</v>
      </c>
      <c r="G196" s="7"/>
      <c r="H196" s="63" t="s">
        <v>173</v>
      </c>
      <c r="I196" s="62" t="s">
        <v>1342</v>
      </c>
      <c r="J196" s="25" t="s">
        <v>23</v>
      </c>
      <c r="K196" s="70">
        <v>38675</v>
      </c>
      <c r="L196" s="19"/>
      <c r="M196" s="56" t="s">
        <v>163</v>
      </c>
      <c r="N196" s="3">
        <v>8</v>
      </c>
      <c r="AJ196" s="29"/>
    </row>
    <row r="197" spans="1:36" ht="35.25" customHeight="1">
      <c r="D197" s="43"/>
      <c r="F197" s="72">
        <f>N198</f>
        <v>8274</v>
      </c>
      <c r="G197" s="73" t="s">
        <v>1677</v>
      </c>
    </row>
    <row r="198" spans="1:36" ht="23.1" customHeight="1">
      <c r="D198" s="43"/>
      <c r="F198" s="19"/>
      <c r="N198" s="3">
        <f>SUM(N5:N197)</f>
        <v>8274</v>
      </c>
    </row>
    <row r="199" spans="1:36" ht="23.1" customHeight="1">
      <c r="D199" s="43"/>
      <c r="F199" s="19"/>
    </row>
    <row r="200" spans="1:36" ht="23.1" customHeight="1">
      <c r="D200" s="43"/>
      <c r="F200" s="19"/>
    </row>
    <row r="201" spans="1:36" ht="23.1" customHeight="1">
      <c r="D201" s="43"/>
      <c r="F201" s="19"/>
    </row>
    <row r="202" spans="1:36" ht="23.1" customHeight="1">
      <c r="D202" s="43"/>
      <c r="F202" s="19"/>
    </row>
    <row r="203" spans="1:36" ht="23.1" customHeight="1">
      <c r="D203" s="43"/>
      <c r="F203" s="19"/>
    </row>
    <row r="204" spans="1:36" ht="23.1" customHeight="1">
      <c r="D204" s="43"/>
      <c r="F204" s="19"/>
    </row>
    <row r="205" spans="1:36" ht="23.1" customHeight="1">
      <c r="D205" s="43"/>
      <c r="F205" s="19"/>
    </row>
    <row r="206" spans="1:36" ht="23.1" customHeight="1">
      <c r="D206" s="43"/>
      <c r="F206" s="19"/>
    </row>
  </sheetData>
  <mergeCells count="2">
    <mergeCell ref="C1:I1"/>
    <mergeCell ref="E43:F43"/>
  </mergeCells>
  <phoneticPr fontId="2"/>
  <printOptions horizontalCentered="1"/>
  <pageMargins left="0" right="0" top="0.98425196850393704" bottom="0" header="0" footer="0"/>
  <pageSetup paperSize="9" scale="82" orientation="portrait" r:id="rId1"/>
  <headerFooter alignWithMargins="0"/>
  <rowBreaks count="5" manualBreakCount="5">
    <brk id="37" max="16383" man="1"/>
    <brk id="76" max="16383" man="1"/>
    <brk id="109" min="2" max="8" man="1"/>
    <brk id="153" min="2" max="8" man="1"/>
    <brk id="191" min="2" max="8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427"/>
  <sheetViews>
    <sheetView windowProtection="1" view="pageBreakPreview" zoomScale="75" zoomScaleNormal="70" zoomScaleSheetLayoutView="75" workbookViewId="0">
      <pane xSplit="2" ySplit="3" topLeftCell="C361" activePane="bottomRight" state="frozen"/>
      <selection pane="topRight" activeCell="C1" sqref="C1"/>
      <selection pane="bottomLeft" activeCell="A4" sqref="A4"/>
      <selection pane="bottomRight" activeCell="R404" sqref="R404"/>
    </sheetView>
  </sheetViews>
  <sheetFormatPr defaultRowHeight="23.1" customHeight="1"/>
  <cols>
    <col min="1" max="1" width="4.375" style="77" customWidth="1"/>
    <col min="2" max="2" width="5.125" style="3" customWidth="1"/>
    <col min="3" max="3" width="4.75" style="54" customWidth="1"/>
    <col min="4" max="4" width="38.75" style="3" customWidth="1"/>
    <col min="5" max="5" width="15.625" style="3" customWidth="1"/>
    <col min="6" max="6" width="22.125" style="3" bestFit="1" customWidth="1"/>
    <col min="7" max="7" width="6.125" style="3" customWidth="1"/>
    <col min="8" max="8" width="6.25" style="3" customWidth="1"/>
    <col min="9" max="9" width="12.125" style="19" customWidth="1"/>
    <col min="10" max="10" width="32" style="3" hidden="1" customWidth="1"/>
    <col min="11" max="11" width="17" style="3" hidden="1" customWidth="1"/>
    <col min="12" max="12" width="8.25" style="3" hidden="1" customWidth="1"/>
    <col min="13" max="13" width="24.125" style="56" hidden="1" customWidth="1"/>
    <col min="14" max="14" width="6.125" style="51" hidden="1" customWidth="1"/>
    <col min="15" max="15" width="11.25" style="184" customWidth="1"/>
    <col min="16" max="16" width="15.5" style="19" customWidth="1"/>
    <col min="17" max="17" width="7" style="3" customWidth="1"/>
    <col min="18" max="18" width="22.125" style="3" customWidth="1"/>
    <col min="19" max="16384" width="9" style="3"/>
  </cols>
  <sheetData>
    <row r="1" spans="1:19" ht="28.5" customHeight="1">
      <c r="C1" s="417" t="s">
        <v>215</v>
      </c>
      <c r="D1" s="417"/>
      <c r="E1" s="417"/>
      <c r="F1" s="417"/>
      <c r="G1" s="417"/>
      <c r="H1" s="417"/>
      <c r="I1" s="417"/>
    </row>
    <row r="2" spans="1:19" ht="19.5" customHeight="1">
      <c r="C2" s="420" t="s">
        <v>188</v>
      </c>
      <c r="D2" s="420"/>
      <c r="E2" s="420"/>
      <c r="F2" s="420"/>
      <c r="G2" s="420"/>
      <c r="H2" s="420"/>
      <c r="I2" s="420"/>
      <c r="J2" s="95"/>
    </row>
    <row r="3" spans="1:19" ht="24.75" customHeight="1">
      <c r="A3" s="77" t="s">
        <v>966</v>
      </c>
      <c r="C3" s="116" t="s">
        <v>214</v>
      </c>
      <c r="D3" s="116" t="s">
        <v>1247</v>
      </c>
      <c r="E3" s="117" t="s">
        <v>1248</v>
      </c>
      <c r="F3" s="117" t="s">
        <v>1249</v>
      </c>
      <c r="G3" s="117"/>
      <c r="H3" s="117"/>
      <c r="I3" s="116" t="s">
        <v>210</v>
      </c>
      <c r="J3" s="11" t="s">
        <v>338</v>
      </c>
      <c r="K3" s="11" t="s">
        <v>1391</v>
      </c>
      <c r="L3" s="12" t="s">
        <v>1390</v>
      </c>
      <c r="M3" s="57" t="s">
        <v>504</v>
      </c>
      <c r="N3" s="8" t="s">
        <v>213</v>
      </c>
      <c r="O3" s="185" t="s">
        <v>91</v>
      </c>
      <c r="P3" s="112" t="s">
        <v>212</v>
      </c>
      <c r="R3" s="9"/>
    </row>
    <row r="4" spans="1:19" ht="24.75" customHeight="1">
      <c r="A4" s="77">
        <v>1</v>
      </c>
      <c r="C4" s="116">
        <v>1</v>
      </c>
      <c r="D4" s="118" t="s">
        <v>339</v>
      </c>
      <c r="E4" s="117" t="s">
        <v>344</v>
      </c>
      <c r="F4" s="116" t="s">
        <v>1309</v>
      </c>
      <c r="G4" s="116"/>
      <c r="H4" s="116" t="s">
        <v>340</v>
      </c>
      <c r="I4" s="116" t="s">
        <v>563</v>
      </c>
      <c r="J4" s="3" t="s">
        <v>652</v>
      </c>
      <c r="K4" s="3" t="s">
        <v>653</v>
      </c>
      <c r="L4" s="19" t="s">
        <v>1392</v>
      </c>
      <c r="N4" s="17">
        <v>10</v>
      </c>
      <c r="O4" s="184">
        <v>0</v>
      </c>
      <c r="P4" s="113">
        <v>1</v>
      </c>
      <c r="Q4" s="75"/>
      <c r="R4" s="7"/>
      <c r="S4" s="20"/>
    </row>
    <row r="5" spans="1:19" ht="23.1" customHeight="1">
      <c r="A5" s="77">
        <v>1</v>
      </c>
      <c r="C5" s="116">
        <v>2</v>
      </c>
      <c r="D5" s="118" t="s">
        <v>342</v>
      </c>
      <c r="E5" s="117" t="s">
        <v>344</v>
      </c>
      <c r="F5" s="116" t="s">
        <v>1311</v>
      </c>
      <c r="G5" s="116"/>
      <c r="H5" s="116" t="s">
        <v>561</v>
      </c>
      <c r="I5" s="116" t="s">
        <v>563</v>
      </c>
      <c r="J5" s="3" t="s">
        <v>1397</v>
      </c>
      <c r="K5" s="3" t="s">
        <v>1398</v>
      </c>
      <c r="L5" s="19" t="s">
        <v>1399</v>
      </c>
      <c r="M5" s="56" t="s">
        <v>505</v>
      </c>
      <c r="N5" s="17">
        <v>11</v>
      </c>
      <c r="O5" s="184">
        <v>163</v>
      </c>
      <c r="P5" s="113">
        <v>1</v>
      </c>
      <c r="R5" s="7"/>
      <c r="S5" s="20"/>
    </row>
    <row r="6" spans="1:19" ht="23.1" customHeight="1">
      <c r="A6" s="77">
        <v>1</v>
      </c>
      <c r="C6" s="116">
        <v>3</v>
      </c>
      <c r="D6" s="118" t="s">
        <v>343</v>
      </c>
      <c r="E6" s="117" t="s">
        <v>344</v>
      </c>
      <c r="F6" s="119" t="s">
        <v>1306</v>
      </c>
      <c r="G6" s="119"/>
      <c r="H6" s="116" t="s">
        <v>561</v>
      </c>
      <c r="I6" s="116" t="s">
        <v>563</v>
      </c>
      <c r="J6" s="3" t="s">
        <v>1400</v>
      </c>
      <c r="K6" s="3" t="s">
        <v>589</v>
      </c>
      <c r="L6" s="19" t="s">
        <v>590</v>
      </c>
      <c r="N6" s="17">
        <v>12</v>
      </c>
      <c r="O6" s="184">
        <v>24</v>
      </c>
      <c r="P6" s="113">
        <v>1</v>
      </c>
      <c r="Q6" s="75"/>
      <c r="R6" s="23"/>
      <c r="S6" s="20"/>
    </row>
    <row r="7" spans="1:19" ht="23.1" customHeight="1">
      <c r="A7" s="77">
        <v>1</v>
      </c>
      <c r="C7" s="116">
        <v>4</v>
      </c>
      <c r="D7" s="118" t="s">
        <v>557</v>
      </c>
      <c r="E7" s="117" t="s">
        <v>344</v>
      </c>
      <c r="F7" s="116" t="s">
        <v>484</v>
      </c>
      <c r="G7" s="116"/>
      <c r="H7" s="116" t="s">
        <v>561</v>
      </c>
      <c r="I7" s="116" t="s">
        <v>563</v>
      </c>
      <c r="J7" s="15" t="s">
        <v>591</v>
      </c>
      <c r="K7" s="15" t="s">
        <v>592</v>
      </c>
      <c r="L7" s="16" t="s">
        <v>593</v>
      </c>
      <c r="M7" s="57" t="s">
        <v>654</v>
      </c>
      <c r="N7" s="17">
        <v>12</v>
      </c>
      <c r="O7" s="184">
        <v>27</v>
      </c>
      <c r="P7" s="113">
        <v>2</v>
      </c>
      <c r="R7" s="7"/>
      <c r="S7" s="20"/>
    </row>
    <row r="8" spans="1:19" ht="23.1" customHeight="1">
      <c r="A8" s="77">
        <v>1</v>
      </c>
      <c r="C8" s="116">
        <v>5</v>
      </c>
      <c r="D8" s="118" t="s">
        <v>345</v>
      </c>
      <c r="E8" s="117" t="s">
        <v>344</v>
      </c>
      <c r="F8" s="116" t="s">
        <v>1312</v>
      </c>
      <c r="G8" s="116"/>
      <c r="H8" s="116" t="s">
        <v>561</v>
      </c>
      <c r="I8" s="116" t="s">
        <v>563</v>
      </c>
      <c r="J8" s="3" t="s">
        <v>594</v>
      </c>
      <c r="K8" s="13" t="s">
        <v>595</v>
      </c>
      <c r="L8" s="19" t="s">
        <v>593</v>
      </c>
      <c r="M8" s="56" t="s">
        <v>654</v>
      </c>
      <c r="N8" s="17">
        <v>13</v>
      </c>
      <c r="O8" s="184">
        <v>86</v>
      </c>
      <c r="P8" s="113">
        <v>1</v>
      </c>
      <c r="Q8" s="75"/>
      <c r="R8" s="7"/>
      <c r="S8" s="20"/>
    </row>
    <row r="9" spans="1:19" ht="23.1" customHeight="1">
      <c r="A9" s="77">
        <v>1</v>
      </c>
      <c r="C9" s="116">
        <v>6</v>
      </c>
      <c r="D9" s="118" t="s">
        <v>346</v>
      </c>
      <c r="E9" s="117" t="s">
        <v>344</v>
      </c>
      <c r="F9" s="116" t="s">
        <v>1313</v>
      </c>
      <c r="G9" s="116"/>
      <c r="H9" s="116" t="s">
        <v>561</v>
      </c>
      <c r="I9" s="116" t="s">
        <v>563</v>
      </c>
      <c r="J9" s="3" t="s">
        <v>596</v>
      </c>
      <c r="K9" s="13" t="s">
        <v>597</v>
      </c>
      <c r="L9" s="19" t="s">
        <v>590</v>
      </c>
      <c r="M9" s="56" t="s">
        <v>505</v>
      </c>
      <c r="N9" s="17">
        <v>13</v>
      </c>
      <c r="O9" s="184">
        <v>90</v>
      </c>
      <c r="P9" s="113">
        <v>2</v>
      </c>
      <c r="R9" s="7"/>
      <c r="S9" s="20"/>
    </row>
    <row r="10" spans="1:19" ht="22.5" customHeight="1">
      <c r="A10" s="77">
        <v>1</v>
      </c>
      <c r="C10" s="116">
        <v>7</v>
      </c>
      <c r="D10" s="118" t="s">
        <v>1221</v>
      </c>
      <c r="E10" s="117" t="s">
        <v>344</v>
      </c>
      <c r="F10" s="116" t="s">
        <v>1314</v>
      </c>
      <c r="G10" s="116"/>
      <c r="H10" s="116" t="s">
        <v>561</v>
      </c>
      <c r="I10" s="116" t="s">
        <v>563</v>
      </c>
      <c r="J10" s="3" t="s">
        <v>598</v>
      </c>
      <c r="K10" s="13" t="s">
        <v>599</v>
      </c>
      <c r="L10" s="19" t="s">
        <v>1399</v>
      </c>
      <c r="M10" s="56" t="s">
        <v>505</v>
      </c>
      <c r="N10" s="17">
        <v>13</v>
      </c>
      <c r="O10" s="184">
        <v>79</v>
      </c>
      <c r="P10" s="113">
        <v>3</v>
      </c>
      <c r="Q10" s="75"/>
      <c r="R10" s="7"/>
      <c r="S10" s="20"/>
    </row>
    <row r="11" spans="1:19" ht="23.1" customHeight="1">
      <c r="A11" s="77">
        <v>1</v>
      </c>
      <c r="C11" s="116">
        <v>8</v>
      </c>
      <c r="D11" s="118" t="s">
        <v>1222</v>
      </c>
      <c r="E11" s="117" t="s">
        <v>344</v>
      </c>
      <c r="F11" s="116" t="s">
        <v>482</v>
      </c>
      <c r="G11" s="116"/>
      <c r="H11" s="116" t="s">
        <v>561</v>
      </c>
      <c r="I11" s="116" t="s">
        <v>563</v>
      </c>
      <c r="J11" s="3" t="s">
        <v>600</v>
      </c>
      <c r="K11" s="13" t="s">
        <v>601</v>
      </c>
      <c r="L11" s="19" t="s">
        <v>1399</v>
      </c>
      <c r="M11" s="56" t="s">
        <v>505</v>
      </c>
      <c r="N11" s="17">
        <v>13</v>
      </c>
      <c r="O11" s="184">
        <v>18</v>
      </c>
      <c r="P11" s="113">
        <v>4</v>
      </c>
      <c r="R11" s="7"/>
      <c r="S11" s="20"/>
    </row>
    <row r="12" spans="1:19" ht="23.1" customHeight="1">
      <c r="A12" s="77">
        <v>1</v>
      </c>
      <c r="C12" s="116">
        <v>9</v>
      </c>
      <c r="D12" s="118" t="s">
        <v>1223</v>
      </c>
      <c r="E12" s="117" t="s">
        <v>344</v>
      </c>
      <c r="F12" s="116" t="s">
        <v>1315</v>
      </c>
      <c r="G12" s="116"/>
      <c r="H12" s="116" t="s">
        <v>561</v>
      </c>
      <c r="I12" s="116" t="s">
        <v>563</v>
      </c>
      <c r="J12" s="15" t="s">
        <v>329</v>
      </c>
      <c r="K12" s="15" t="s">
        <v>330</v>
      </c>
      <c r="L12" s="16" t="s">
        <v>593</v>
      </c>
      <c r="M12" s="56" t="s">
        <v>505</v>
      </c>
      <c r="N12" s="17">
        <v>13</v>
      </c>
      <c r="O12" s="184">
        <v>33</v>
      </c>
      <c r="P12" s="113">
        <v>5</v>
      </c>
      <c r="Q12" s="75"/>
      <c r="R12" s="7"/>
      <c r="S12" s="20"/>
    </row>
    <row r="13" spans="1:19" ht="23.1" customHeight="1">
      <c r="A13" s="77">
        <v>1</v>
      </c>
      <c r="C13" s="116">
        <v>10</v>
      </c>
      <c r="D13" s="118" t="s">
        <v>377</v>
      </c>
      <c r="E13" s="117" t="s">
        <v>344</v>
      </c>
      <c r="F13" s="116" t="s">
        <v>1316</v>
      </c>
      <c r="G13" s="116"/>
      <c r="H13" s="116" t="s">
        <v>562</v>
      </c>
      <c r="I13" s="116" t="s">
        <v>563</v>
      </c>
      <c r="J13" s="3" t="s">
        <v>331</v>
      </c>
      <c r="K13" s="13" t="s">
        <v>332</v>
      </c>
      <c r="L13" s="19" t="s">
        <v>593</v>
      </c>
      <c r="M13" s="56" t="s">
        <v>1561</v>
      </c>
      <c r="N13" s="17">
        <v>14</v>
      </c>
      <c r="O13" s="184">
        <v>39</v>
      </c>
      <c r="P13" s="113">
        <v>1</v>
      </c>
      <c r="R13" s="7"/>
      <c r="S13" s="20"/>
    </row>
    <row r="14" spans="1:19" ht="23.1" customHeight="1">
      <c r="A14" s="77">
        <v>1</v>
      </c>
      <c r="C14" s="116">
        <v>11</v>
      </c>
      <c r="D14" s="118" t="s">
        <v>379</v>
      </c>
      <c r="E14" s="117" t="s">
        <v>344</v>
      </c>
      <c r="F14" s="116" t="s">
        <v>570</v>
      </c>
      <c r="G14" s="116"/>
      <c r="H14" s="116" t="s">
        <v>561</v>
      </c>
      <c r="I14" s="116" t="s">
        <v>563</v>
      </c>
      <c r="J14" s="3" t="s">
        <v>1169</v>
      </c>
      <c r="K14" s="13" t="s">
        <v>1170</v>
      </c>
      <c r="L14" s="19" t="s">
        <v>593</v>
      </c>
      <c r="M14" s="56" t="s">
        <v>654</v>
      </c>
      <c r="N14" s="17">
        <v>14</v>
      </c>
      <c r="O14" s="184">
        <v>12</v>
      </c>
      <c r="P14" s="113">
        <v>2</v>
      </c>
      <c r="R14" s="7"/>
      <c r="S14" s="20"/>
    </row>
    <row r="15" spans="1:19" ht="23.1" customHeight="1">
      <c r="A15" s="77">
        <v>1</v>
      </c>
      <c r="C15" s="116">
        <v>12</v>
      </c>
      <c r="D15" s="118" t="s">
        <v>380</v>
      </c>
      <c r="E15" s="117" t="s">
        <v>344</v>
      </c>
      <c r="F15" s="116" t="s">
        <v>536</v>
      </c>
      <c r="G15" s="116"/>
      <c r="H15" s="116" t="s">
        <v>561</v>
      </c>
      <c r="I15" s="116" t="s">
        <v>563</v>
      </c>
      <c r="J15" s="3" t="s">
        <v>397</v>
      </c>
      <c r="K15" s="13" t="s">
        <v>398</v>
      </c>
      <c r="L15" s="19" t="s">
        <v>1399</v>
      </c>
      <c r="M15" s="56" t="s">
        <v>1347</v>
      </c>
      <c r="N15" s="17">
        <v>14</v>
      </c>
      <c r="O15" s="184">
        <v>32</v>
      </c>
      <c r="P15" s="113">
        <v>3</v>
      </c>
      <c r="Q15" s="75"/>
      <c r="R15" s="7"/>
      <c r="S15" s="20"/>
    </row>
    <row r="16" spans="1:19" ht="23.1" customHeight="1">
      <c r="A16" s="77">
        <v>1</v>
      </c>
      <c r="C16" s="116">
        <v>13</v>
      </c>
      <c r="D16" s="118" t="s">
        <v>381</v>
      </c>
      <c r="E16" s="117" t="s">
        <v>571</v>
      </c>
      <c r="F16" s="116" t="s">
        <v>604</v>
      </c>
      <c r="G16" s="116"/>
      <c r="H16" s="116" t="s">
        <v>561</v>
      </c>
      <c r="I16" s="116" t="s">
        <v>563</v>
      </c>
      <c r="J16" s="15" t="s">
        <v>399</v>
      </c>
      <c r="K16" s="15" t="s">
        <v>400</v>
      </c>
      <c r="L16" s="16" t="s">
        <v>593</v>
      </c>
      <c r="M16" s="57" t="s">
        <v>510</v>
      </c>
      <c r="N16" s="17">
        <v>14</v>
      </c>
      <c r="P16" s="113">
        <v>4</v>
      </c>
      <c r="R16" s="7"/>
      <c r="S16" s="20"/>
    </row>
    <row r="17" spans="1:19" ht="23.1" customHeight="1">
      <c r="A17" s="77">
        <v>1</v>
      </c>
      <c r="C17" s="116">
        <v>14</v>
      </c>
      <c r="D17" s="118" t="s">
        <v>382</v>
      </c>
      <c r="E17" s="117" t="s">
        <v>344</v>
      </c>
      <c r="F17" s="116" t="s">
        <v>1314</v>
      </c>
      <c r="G17" s="116"/>
      <c r="H17" s="116" t="s">
        <v>561</v>
      </c>
      <c r="I17" s="116" t="s">
        <v>563</v>
      </c>
      <c r="J17" s="3" t="s">
        <v>404</v>
      </c>
      <c r="K17" s="13" t="s">
        <v>405</v>
      </c>
      <c r="L17" s="19" t="s">
        <v>593</v>
      </c>
      <c r="M17" s="56" t="s">
        <v>505</v>
      </c>
      <c r="N17" s="17">
        <v>14</v>
      </c>
      <c r="O17" s="184">
        <v>79</v>
      </c>
      <c r="P17" s="113">
        <v>5</v>
      </c>
      <c r="Q17" s="75"/>
      <c r="R17" s="7"/>
      <c r="S17" s="20"/>
    </row>
    <row r="18" spans="1:19" ht="23.1" customHeight="1">
      <c r="A18" s="77">
        <v>1</v>
      </c>
      <c r="C18" s="116">
        <v>15</v>
      </c>
      <c r="D18" s="118" t="s">
        <v>383</v>
      </c>
      <c r="E18" s="117" t="s">
        <v>344</v>
      </c>
      <c r="F18" s="116" t="s">
        <v>484</v>
      </c>
      <c r="G18" s="116"/>
      <c r="H18" s="116" t="s">
        <v>562</v>
      </c>
      <c r="I18" s="116" t="s">
        <v>563</v>
      </c>
      <c r="J18" s="3" t="s">
        <v>406</v>
      </c>
      <c r="K18" s="13" t="s">
        <v>407</v>
      </c>
      <c r="L18" s="19" t="s">
        <v>593</v>
      </c>
      <c r="M18" s="56" t="s">
        <v>1560</v>
      </c>
      <c r="N18" s="17">
        <v>14</v>
      </c>
      <c r="O18" s="184">
        <v>27</v>
      </c>
      <c r="P18" s="113">
        <v>6</v>
      </c>
      <c r="R18" s="7"/>
      <c r="S18" s="20"/>
    </row>
    <row r="19" spans="1:19" ht="23.1" customHeight="1">
      <c r="A19" s="77">
        <v>1</v>
      </c>
      <c r="C19" s="116">
        <v>16</v>
      </c>
      <c r="D19" s="118" t="s">
        <v>1141</v>
      </c>
      <c r="E19" s="117" t="s">
        <v>344</v>
      </c>
      <c r="F19" s="116" t="s">
        <v>457</v>
      </c>
      <c r="G19" s="116"/>
      <c r="H19" s="116" t="s">
        <v>562</v>
      </c>
      <c r="I19" s="116" t="s">
        <v>563</v>
      </c>
      <c r="J19" s="3" t="s">
        <v>408</v>
      </c>
      <c r="K19" s="13" t="s">
        <v>409</v>
      </c>
      <c r="L19" s="19" t="s">
        <v>1399</v>
      </c>
      <c r="M19" s="56" t="s">
        <v>1559</v>
      </c>
      <c r="N19" s="17">
        <v>14</v>
      </c>
      <c r="O19" s="184">
        <v>25</v>
      </c>
      <c r="P19" s="113">
        <v>7</v>
      </c>
      <c r="Q19" s="75"/>
      <c r="R19" s="7"/>
      <c r="S19" s="20"/>
    </row>
    <row r="20" spans="1:19" ht="23.1" customHeight="1">
      <c r="A20" s="77">
        <v>2</v>
      </c>
      <c r="C20" s="116">
        <v>17</v>
      </c>
      <c r="D20" s="118" t="s">
        <v>1142</v>
      </c>
      <c r="E20" s="117" t="s">
        <v>344</v>
      </c>
      <c r="F20" s="116" t="s">
        <v>572</v>
      </c>
      <c r="G20" s="116"/>
      <c r="H20" s="116" t="s">
        <v>561</v>
      </c>
      <c r="I20" s="116" t="s">
        <v>563</v>
      </c>
      <c r="J20" s="3" t="s">
        <v>410</v>
      </c>
      <c r="K20" s="13" t="s">
        <v>411</v>
      </c>
      <c r="L20" s="19" t="s">
        <v>593</v>
      </c>
      <c r="M20" s="56" t="s">
        <v>505</v>
      </c>
      <c r="N20" s="17">
        <v>14</v>
      </c>
      <c r="O20" s="184">
        <v>20</v>
      </c>
      <c r="P20" s="113">
        <v>8</v>
      </c>
      <c r="R20" s="7"/>
      <c r="S20" s="20"/>
    </row>
    <row r="21" spans="1:19" ht="23.1" customHeight="1">
      <c r="A21" s="77">
        <v>1</v>
      </c>
      <c r="C21" s="116">
        <v>18</v>
      </c>
      <c r="D21" s="118" t="s">
        <v>1143</v>
      </c>
      <c r="E21" s="117" t="s">
        <v>1144</v>
      </c>
      <c r="F21" s="116" t="s">
        <v>486</v>
      </c>
      <c r="G21" s="116"/>
      <c r="H21" s="116" t="s">
        <v>561</v>
      </c>
      <c r="I21" s="116" t="s">
        <v>563</v>
      </c>
      <c r="J21" s="15" t="s">
        <v>412</v>
      </c>
      <c r="K21" s="15" t="s">
        <v>413</v>
      </c>
      <c r="L21" s="16" t="s">
        <v>1399</v>
      </c>
      <c r="M21" s="57" t="s">
        <v>505</v>
      </c>
      <c r="N21" s="17">
        <v>14</v>
      </c>
      <c r="O21" s="184">
        <v>35</v>
      </c>
      <c r="P21" s="113">
        <v>9</v>
      </c>
      <c r="Q21" s="75"/>
      <c r="R21" s="7"/>
      <c r="S21" s="20"/>
    </row>
    <row r="22" spans="1:19" ht="23.1" customHeight="1">
      <c r="A22" s="77">
        <v>1</v>
      </c>
      <c r="C22" s="116">
        <v>19</v>
      </c>
      <c r="D22" s="118" t="s">
        <v>1145</v>
      </c>
      <c r="E22" s="117" t="s">
        <v>344</v>
      </c>
      <c r="F22" s="116" t="s">
        <v>573</v>
      </c>
      <c r="G22" s="116"/>
      <c r="H22" s="116" t="s">
        <v>561</v>
      </c>
      <c r="I22" s="116" t="s">
        <v>563</v>
      </c>
      <c r="J22" s="3" t="s">
        <v>414</v>
      </c>
      <c r="K22" s="13" t="s">
        <v>415</v>
      </c>
      <c r="L22" s="19" t="s">
        <v>1399</v>
      </c>
      <c r="M22" s="56" t="s">
        <v>505</v>
      </c>
      <c r="N22" s="17">
        <v>14</v>
      </c>
      <c r="O22" s="184">
        <v>117</v>
      </c>
      <c r="P22" s="113">
        <v>10</v>
      </c>
      <c r="R22" s="7"/>
      <c r="S22" s="20"/>
    </row>
    <row r="23" spans="1:19" ht="23.1" customHeight="1">
      <c r="A23" s="77">
        <v>1</v>
      </c>
      <c r="C23" s="116">
        <v>20</v>
      </c>
      <c r="D23" s="118" t="s">
        <v>1146</v>
      </c>
      <c r="E23" s="117" t="s">
        <v>344</v>
      </c>
      <c r="F23" s="116" t="s">
        <v>457</v>
      </c>
      <c r="G23" s="116"/>
      <c r="H23" s="116" t="s">
        <v>561</v>
      </c>
      <c r="I23" s="116" t="s">
        <v>563</v>
      </c>
      <c r="J23" s="3" t="s">
        <v>416</v>
      </c>
      <c r="K23" s="13" t="s">
        <v>417</v>
      </c>
      <c r="L23" s="19" t="s">
        <v>1399</v>
      </c>
      <c r="M23" s="56" t="s">
        <v>1558</v>
      </c>
      <c r="N23" s="17">
        <v>14</v>
      </c>
      <c r="O23" s="184">
        <v>25</v>
      </c>
      <c r="P23" s="113">
        <v>11</v>
      </c>
      <c r="Q23" s="75"/>
      <c r="R23" s="7"/>
      <c r="S23" s="20"/>
    </row>
    <row r="24" spans="1:19" ht="23.1" customHeight="1">
      <c r="A24" s="77">
        <v>1</v>
      </c>
      <c r="C24" s="116">
        <v>21</v>
      </c>
      <c r="D24" s="118" t="s">
        <v>1147</v>
      </c>
      <c r="E24" s="117" t="s">
        <v>344</v>
      </c>
      <c r="F24" s="116" t="s">
        <v>1306</v>
      </c>
      <c r="G24" s="116"/>
      <c r="H24" s="116" t="s">
        <v>562</v>
      </c>
      <c r="I24" s="116" t="s">
        <v>563</v>
      </c>
      <c r="J24" s="3" t="s">
        <v>1159</v>
      </c>
      <c r="K24" s="13" t="s">
        <v>1160</v>
      </c>
      <c r="L24" s="19" t="s">
        <v>1399</v>
      </c>
      <c r="M24" s="56" t="s">
        <v>1557</v>
      </c>
      <c r="N24" s="17">
        <v>14</v>
      </c>
      <c r="O24" s="184">
        <v>24</v>
      </c>
      <c r="P24" s="113">
        <v>12</v>
      </c>
      <c r="R24" s="7"/>
      <c r="S24" s="20"/>
    </row>
    <row r="25" spans="1:19" ht="23.1" customHeight="1">
      <c r="A25" s="77">
        <v>1</v>
      </c>
      <c r="C25" s="116">
        <v>22</v>
      </c>
      <c r="D25" s="118" t="s">
        <v>1148</v>
      </c>
      <c r="E25" s="117" t="s">
        <v>344</v>
      </c>
      <c r="F25" s="116" t="s">
        <v>572</v>
      </c>
      <c r="G25" s="116"/>
      <c r="H25" s="116" t="s">
        <v>561</v>
      </c>
      <c r="I25" s="116" t="s">
        <v>563</v>
      </c>
      <c r="J25" s="3" t="s">
        <v>1208</v>
      </c>
      <c r="K25" s="13" t="s">
        <v>1209</v>
      </c>
      <c r="L25" s="19" t="s">
        <v>593</v>
      </c>
      <c r="M25" s="56" t="s">
        <v>505</v>
      </c>
      <c r="N25" s="17">
        <v>14</v>
      </c>
      <c r="O25" s="184">
        <v>20</v>
      </c>
      <c r="P25" s="113">
        <v>13</v>
      </c>
      <c r="Q25" s="75"/>
      <c r="R25" s="7"/>
      <c r="S25" s="20"/>
    </row>
    <row r="26" spans="1:19" ht="22.5" customHeight="1">
      <c r="A26" s="77">
        <v>2</v>
      </c>
      <c r="C26" s="116">
        <v>23</v>
      </c>
      <c r="D26" s="118" t="s">
        <v>1149</v>
      </c>
      <c r="E26" s="117" t="s">
        <v>344</v>
      </c>
      <c r="F26" s="120" t="s">
        <v>1289</v>
      </c>
      <c r="G26" s="120"/>
      <c r="H26" s="116" t="s">
        <v>562</v>
      </c>
      <c r="I26" s="116" t="s">
        <v>563</v>
      </c>
      <c r="J26" s="15" t="s">
        <v>1210</v>
      </c>
      <c r="K26" s="15" t="s">
        <v>1211</v>
      </c>
      <c r="L26" s="16" t="s">
        <v>1399</v>
      </c>
      <c r="M26" s="57" t="s">
        <v>506</v>
      </c>
      <c r="N26" s="17">
        <v>15</v>
      </c>
      <c r="O26" s="184">
        <v>16</v>
      </c>
      <c r="P26" s="113">
        <v>1</v>
      </c>
      <c r="R26" s="24"/>
      <c r="S26" s="20"/>
    </row>
    <row r="27" spans="1:19" ht="23.25" customHeight="1">
      <c r="C27" s="116"/>
      <c r="D27" s="118"/>
      <c r="E27" s="117"/>
      <c r="F27" s="120" t="s">
        <v>1453</v>
      </c>
      <c r="G27" s="120"/>
      <c r="H27" s="116"/>
      <c r="I27" s="116"/>
      <c r="J27" s="15"/>
      <c r="K27" s="15"/>
      <c r="L27" s="16"/>
      <c r="M27" s="57"/>
      <c r="N27" s="17">
        <v>15</v>
      </c>
      <c r="P27" s="113">
        <v>2</v>
      </c>
      <c r="R27" s="24"/>
      <c r="S27" s="20"/>
    </row>
    <row r="28" spans="1:19" ht="23.1" customHeight="1">
      <c r="A28" s="77">
        <v>1</v>
      </c>
      <c r="C28" s="116">
        <v>24</v>
      </c>
      <c r="D28" s="118" t="s">
        <v>657</v>
      </c>
      <c r="E28" s="117" t="s">
        <v>344</v>
      </c>
      <c r="F28" s="116" t="s">
        <v>574</v>
      </c>
      <c r="G28" s="116"/>
      <c r="H28" s="116" t="s">
        <v>561</v>
      </c>
      <c r="I28" s="116" t="s">
        <v>563</v>
      </c>
      <c r="J28" s="3" t="s">
        <v>1003</v>
      </c>
      <c r="K28" s="13" t="s">
        <v>1454</v>
      </c>
      <c r="L28" s="19" t="s">
        <v>1399</v>
      </c>
      <c r="M28" s="56" t="s">
        <v>505</v>
      </c>
      <c r="N28" s="17">
        <v>15</v>
      </c>
      <c r="O28" s="184">
        <v>11</v>
      </c>
      <c r="P28" s="113">
        <v>3</v>
      </c>
      <c r="R28" s="7"/>
      <c r="S28" s="20"/>
    </row>
    <row r="29" spans="1:19" ht="23.1" customHeight="1">
      <c r="A29" s="77">
        <v>1</v>
      </c>
      <c r="C29" s="116">
        <v>25</v>
      </c>
      <c r="D29" s="118" t="s">
        <v>1157</v>
      </c>
      <c r="E29" s="121" t="s">
        <v>567</v>
      </c>
      <c r="F29" s="121"/>
      <c r="G29" s="121"/>
      <c r="H29" s="117"/>
      <c r="I29" s="116" t="s">
        <v>563</v>
      </c>
      <c r="J29" s="26" t="s">
        <v>1212</v>
      </c>
      <c r="K29" s="26" t="s">
        <v>1213</v>
      </c>
      <c r="L29" s="19" t="s">
        <v>593</v>
      </c>
      <c r="M29" s="56" t="s">
        <v>658</v>
      </c>
      <c r="N29" s="17">
        <v>15</v>
      </c>
      <c r="P29" s="113">
        <v>4</v>
      </c>
      <c r="S29" s="20"/>
    </row>
    <row r="30" spans="1:19" ht="23.1" customHeight="1">
      <c r="A30" s="77">
        <v>2</v>
      </c>
      <c r="C30" s="116">
        <v>26</v>
      </c>
      <c r="D30" s="118" t="s">
        <v>327</v>
      </c>
      <c r="E30" s="117" t="s">
        <v>344</v>
      </c>
      <c r="F30" s="122" t="s">
        <v>1344</v>
      </c>
      <c r="G30" s="122"/>
      <c r="H30" s="116" t="s">
        <v>561</v>
      </c>
      <c r="I30" s="119" t="s">
        <v>563</v>
      </c>
      <c r="J30" s="3" t="s">
        <v>1214</v>
      </c>
      <c r="K30" s="13" t="s">
        <v>1215</v>
      </c>
      <c r="L30" s="19" t="s">
        <v>1399</v>
      </c>
      <c r="M30" s="56" t="s">
        <v>505</v>
      </c>
      <c r="N30" s="17">
        <v>15</v>
      </c>
      <c r="O30" s="184">
        <v>220</v>
      </c>
      <c r="P30" s="113">
        <v>5</v>
      </c>
      <c r="R30" s="1"/>
      <c r="S30" s="20"/>
    </row>
    <row r="31" spans="1:19" ht="23.1" customHeight="1">
      <c r="C31" s="116"/>
      <c r="D31" s="118" t="s">
        <v>327</v>
      </c>
      <c r="E31" s="117"/>
      <c r="F31" s="123" t="s">
        <v>1343</v>
      </c>
      <c r="G31" s="123"/>
      <c r="H31" s="116"/>
      <c r="I31" s="119"/>
      <c r="K31" s="13"/>
      <c r="L31" s="19"/>
      <c r="N31" s="17">
        <v>15</v>
      </c>
      <c r="P31" s="113">
        <v>6</v>
      </c>
      <c r="R31" s="27"/>
      <c r="S31" s="20"/>
    </row>
    <row r="32" spans="1:19" ht="23.1" customHeight="1">
      <c r="A32" s="77">
        <v>4</v>
      </c>
      <c r="C32" s="116">
        <v>27</v>
      </c>
      <c r="D32" s="118" t="s">
        <v>328</v>
      </c>
      <c r="E32" s="117" t="s">
        <v>344</v>
      </c>
      <c r="F32" s="116" t="s">
        <v>575</v>
      </c>
      <c r="G32" s="116"/>
      <c r="H32" s="116" t="s">
        <v>561</v>
      </c>
      <c r="I32" s="119" t="s">
        <v>563</v>
      </c>
      <c r="J32" s="3" t="s">
        <v>1216</v>
      </c>
      <c r="K32" s="13" t="s">
        <v>1217</v>
      </c>
      <c r="L32" s="19" t="s">
        <v>1399</v>
      </c>
      <c r="M32" s="56" t="s">
        <v>505</v>
      </c>
      <c r="N32" s="17">
        <v>15</v>
      </c>
      <c r="O32" s="184">
        <v>130</v>
      </c>
      <c r="P32" s="113">
        <v>7</v>
      </c>
      <c r="R32" s="7"/>
      <c r="S32" s="20"/>
    </row>
    <row r="33" spans="1:19" ht="23.1" customHeight="1">
      <c r="A33" s="77">
        <v>2</v>
      </c>
      <c r="C33" s="116">
        <v>28</v>
      </c>
      <c r="D33" s="118" t="s">
        <v>514</v>
      </c>
      <c r="E33" s="117" t="s">
        <v>344</v>
      </c>
      <c r="F33" s="122" t="s">
        <v>1290</v>
      </c>
      <c r="G33" s="122"/>
      <c r="H33" s="116" t="s">
        <v>561</v>
      </c>
      <c r="I33" s="119" t="s">
        <v>563</v>
      </c>
      <c r="J33" s="15" t="s">
        <v>1218</v>
      </c>
      <c r="K33" s="15" t="s">
        <v>1219</v>
      </c>
      <c r="L33" s="16" t="s">
        <v>593</v>
      </c>
      <c r="M33" s="57" t="s">
        <v>505</v>
      </c>
      <c r="N33" s="17">
        <v>15</v>
      </c>
      <c r="O33" s="184">
        <v>87</v>
      </c>
      <c r="P33" s="113">
        <v>8</v>
      </c>
      <c r="R33" s="1"/>
      <c r="S33" s="20"/>
    </row>
    <row r="34" spans="1:19" ht="23.1" customHeight="1">
      <c r="C34" s="116"/>
      <c r="D34" s="118"/>
      <c r="E34" s="117"/>
      <c r="F34" s="122" t="s">
        <v>1520</v>
      </c>
      <c r="G34" s="122"/>
      <c r="H34" s="116"/>
      <c r="I34" s="119"/>
      <c r="J34" s="15"/>
      <c r="K34" s="15"/>
      <c r="L34" s="16"/>
      <c r="M34" s="57"/>
      <c r="N34" s="17">
        <v>15</v>
      </c>
      <c r="P34" s="113">
        <v>9</v>
      </c>
      <c r="R34" s="1"/>
      <c r="S34" s="20"/>
    </row>
    <row r="35" spans="1:19" ht="23.1" customHeight="1">
      <c r="A35" s="77">
        <v>1</v>
      </c>
      <c r="C35" s="116">
        <v>29</v>
      </c>
      <c r="D35" s="118" t="s">
        <v>516</v>
      </c>
      <c r="E35" s="117" t="s">
        <v>344</v>
      </c>
      <c r="F35" s="116" t="s">
        <v>1262</v>
      </c>
      <c r="G35" s="116"/>
      <c r="H35" s="116" t="s">
        <v>562</v>
      </c>
      <c r="I35" s="119" t="s">
        <v>563</v>
      </c>
      <c r="J35" s="3" t="s">
        <v>1220</v>
      </c>
      <c r="K35" s="13" t="s">
        <v>460</v>
      </c>
      <c r="L35" s="19" t="s">
        <v>593</v>
      </c>
      <c r="M35" s="56" t="s">
        <v>691</v>
      </c>
      <c r="N35" s="17">
        <v>15</v>
      </c>
      <c r="O35" s="184">
        <v>16</v>
      </c>
      <c r="P35" s="113">
        <v>10</v>
      </c>
      <c r="R35" s="7"/>
      <c r="S35" s="20"/>
    </row>
    <row r="36" spans="1:19" ht="23.1" customHeight="1">
      <c r="A36" s="77">
        <v>1</v>
      </c>
      <c r="C36" s="116">
        <v>30</v>
      </c>
      <c r="D36" s="124" t="s">
        <v>659</v>
      </c>
      <c r="E36" s="117" t="s">
        <v>344</v>
      </c>
      <c r="F36" s="116" t="s">
        <v>1306</v>
      </c>
      <c r="G36" s="116"/>
      <c r="H36" s="116" t="s">
        <v>561</v>
      </c>
      <c r="I36" s="119" t="s">
        <v>563</v>
      </c>
      <c r="J36" s="3" t="s">
        <v>461</v>
      </c>
      <c r="K36" s="13" t="s">
        <v>462</v>
      </c>
      <c r="L36" s="19" t="s">
        <v>1399</v>
      </c>
      <c r="M36" s="56" t="s">
        <v>505</v>
      </c>
      <c r="N36" s="17">
        <v>15</v>
      </c>
      <c r="O36" s="184">
        <v>24</v>
      </c>
      <c r="P36" s="113">
        <v>11</v>
      </c>
      <c r="R36" s="7"/>
      <c r="S36" s="29"/>
    </row>
    <row r="37" spans="1:19" ht="23.1" customHeight="1">
      <c r="A37" s="77">
        <v>1</v>
      </c>
      <c r="C37" s="116">
        <v>31</v>
      </c>
      <c r="D37" s="118" t="s">
        <v>517</v>
      </c>
      <c r="E37" s="117" t="s">
        <v>344</v>
      </c>
      <c r="F37" s="116" t="s">
        <v>1263</v>
      </c>
      <c r="G37" s="116"/>
      <c r="H37" s="116" t="s">
        <v>562</v>
      </c>
      <c r="I37" s="119" t="s">
        <v>563</v>
      </c>
      <c r="J37" s="3" t="s">
        <v>463</v>
      </c>
      <c r="K37" s="13" t="s">
        <v>464</v>
      </c>
      <c r="L37" s="19" t="s">
        <v>1399</v>
      </c>
      <c r="M37" s="56" t="s">
        <v>508</v>
      </c>
      <c r="N37" s="17">
        <v>15</v>
      </c>
      <c r="O37" s="184">
        <v>10</v>
      </c>
      <c r="P37" s="113">
        <v>12</v>
      </c>
      <c r="R37" s="7"/>
      <c r="S37" s="20"/>
    </row>
    <row r="38" spans="1:19" ht="23.1" customHeight="1">
      <c r="A38" s="77">
        <v>1</v>
      </c>
      <c r="C38" s="116">
        <v>32</v>
      </c>
      <c r="D38" s="118" t="s">
        <v>518</v>
      </c>
      <c r="E38" s="117" t="s">
        <v>344</v>
      </c>
      <c r="F38" s="116" t="s">
        <v>1264</v>
      </c>
      <c r="G38" s="116"/>
      <c r="H38" s="116" t="s">
        <v>562</v>
      </c>
      <c r="I38" s="119" t="s">
        <v>563</v>
      </c>
      <c r="J38" s="3" t="s">
        <v>465</v>
      </c>
      <c r="K38" s="13" t="s">
        <v>466</v>
      </c>
      <c r="L38" s="19" t="s">
        <v>1399</v>
      </c>
      <c r="M38" s="56" t="s">
        <v>507</v>
      </c>
      <c r="N38" s="17">
        <v>15</v>
      </c>
      <c r="O38" s="184">
        <v>16</v>
      </c>
      <c r="P38" s="113">
        <v>13</v>
      </c>
      <c r="R38" s="7"/>
      <c r="S38" s="20"/>
    </row>
    <row r="39" spans="1:19" ht="23.1" customHeight="1">
      <c r="A39" s="77">
        <v>1</v>
      </c>
      <c r="C39" s="116">
        <v>33</v>
      </c>
      <c r="D39" s="118" t="s">
        <v>560</v>
      </c>
      <c r="E39" s="117" t="s">
        <v>568</v>
      </c>
      <c r="F39" s="116" t="s">
        <v>1265</v>
      </c>
      <c r="G39" s="116"/>
      <c r="H39" s="116" t="s">
        <v>561</v>
      </c>
      <c r="I39" s="119" t="s">
        <v>563</v>
      </c>
      <c r="J39" s="15" t="s">
        <v>467</v>
      </c>
      <c r="K39" s="15" t="s">
        <v>468</v>
      </c>
      <c r="L39" s="16" t="s">
        <v>1399</v>
      </c>
      <c r="M39" s="57" t="s">
        <v>505</v>
      </c>
      <c r="N39" s="17">
        <v>15</v>
      </c>
      <c r="O39" s="184">
        <v>40</v>
      </c>
      <c r="P39" s="16">
        <v>14</v>
      </c>
      <c r="R39" s="7"/>
      <c r="S39" s="20"/>
    </row>
    <row r="40" spans="1:19" ht="23.1" customHeight="1">
      <c r="A40" s="77">
        <v>1</v>
      </c>
      <c r="C40" s="116">
        <v>34</v>
      </c>
      <c r="D40" s="118" t="s">
        <v>1143</v>
      </c>
      <c r="E40" s="125" t="s">
        <v>1525</v>
      </c>
      <c r="F40" s="116" t="s">
        <v>1526</v>
      </c>
      <c r="G40" s="116"/>
      <c r="H40" s="116" t="s">
        <v>561</v>
      </c>
      <c r="I40" s="119" t="s">
        <v>563</v>
      </c>
      <c r="J40" s="31" t="s">
        <v>412</v>
      </c>
      <c r="K40" s="31" t="s">
        <v>469</v>
      </c>
      <c r="L40" s="32" t="s">
        <v>1399</v>
      </c>
      <c r="M40" s="58" t="s">
        <v>505</v>
      </c>
      <c r="N40" s="17">
        <v>15</v>
      </c>
      <c r="O40" s="184">
        <v>35</v>
      </c>
      <c r="P40" s="113">
        <v>15</v>
      </c>
      <c r="R40" s="7"/>
      <c r="S40" s="20"/>
    </row>
    <row r="41" spans="1:19" ht="23.1" customHeight="1">
      <c r="A41" s="77">
        <v>1</v>
      </c>
      <c r="C41" s="116">
        <v>35</v>
      </c>
      <c r="D41" s="118" t="s">
        <v>564</v>
      </c>
      <c r="E41" s="117" t="s">
        <v>344</v>
      </c>
      <c r="F41" s="116" t="s">
        <v>1266</v>
      </c>
      <c r="G41" s="116"/>
      <c r="H41" s="116" t="s">
        <v>562</v>
      </c>
      <c r="I41" s="119" t="s">
        <v>563</v>
      </c>
      <c r="J41" s="3" t="s">
        <v>470</v>
      </c>
      <c r="K41" s="13" t="s">
        <v>1224</v>
      </c>
      <c r="L41" s="19" t="s">
        <v>1399</v>
      </c>
      <c r="M41" s="56" t="s">
        <v>1300</v>
      </c>
      <c r="N41" s="17">
        <v>15</v>
      </c>
      <c r="O41" s="184">
        <v>30</v>
      </c>
      <c r="P41" s="113">
        <v>16</v>
      </c>
      <c r="R41" s="7"/>
      <c r="S41" s="20"/>
    </row>
    <row r="42" spans="1:19" ht="22.5" customHeight="1">
      <c r="A42" s="77">
        <v>1</v>
      </c>
      <c r="C42" s="116">
        <v>36</v>
      </c>
      <c r="D42" s="118" t="s">
        <v>565</v>
      </c>
      <c r="E42" s="117" t="s">
        <v>344</v>
      </c>
      <c r="F42" s="116" t="s">
        <v>1267</v>
      </c>
      <c r="G42" s="116"/>
      <c r="H42" s="116" t="s">
        <v>561</v>
      </c>
      <c r="I42" s="119" t="s">
        <v>563</v>
      </c>
      <c r="J42" s="3" t="s">
        <v>425</v>
      </c>
      <c r="K42" s="13" t="s">
        <v>426</v>
      </c>
      <c r="L42" s="19" t="s">
        <v>593</v>
      </c>
      <c r="M42" s="56" t="s">
        <v>690</v>
      </c>
      <c r="N42" s="17">
        <v>15</v>
      </c>
      <c r="O42" s="184">
        <v>49</v>
      </c>
      <c r="P42" s="113">
        <v>17</v>
      </c>
      <c r="R42" s="7"/>
      <c r="S42" s="20"/>
    </row>
    <row r="43" spans="1:19" ht="23.1" customHeight="1">
      <c r="A43" s="77">
        <v>1</v>
      </c>
      <c r="C43" s="116">
        <v>37</v>
      </c>
      <c r="D43" s="118" t="s">
        <v>547</v>
      </c>
      <c r="E43" s="117" t="s">
        <v>344</v>
      </c>
      <c r="F43" s="116" t="s">
        <v>1269</v>
      </c>
      <c r="G43" s="116"/>
      <c r="H43" s="116" t="s">
        <v>561</v>
      </c>
      <c r="I43" s="119" t="s">
        <v>563</v>
      </c>
      <c r="J43" s="15" t="s">
        <v>429</v>
      </c>
      <c r="K43" s="15" t="s">
        <v>430</v>
      </c>
      <c r="L43" s="16" t="s">
        <v>593</v>
      </c>
      <c r="M43" s="57" t="s">
        <v>509</v>
      </c>
      <c r="N43" s="17">
        <v>15</v>
      </c>
      <c r="O43" s="184">
        <v>31</v>
      </c>
      <c r="P43" s="113">
        <v>18</v>
      </c>
      <c r="R43" s="7"/>
      <c r="S43" s="20"/>
    </row>
    <row r="44" spans="1:19" ht="23.1" customHeight="1">
      <c r="A44" s="77">
        <v>1</v>
      </c>
      <c r="C44" s="116">
        <v>38</v>
      </c>
      <c r="D44" s="118" t="s">
        <v>548</v>
      </c>
      <c r="E44" s="117" t="s">
        <v>344</v>
      </c>
      <c r="F44" s="116" t="s">
        <v>1270</v>
      </c>
      <c r="G44" s="116"/>
      <c r="H44" s="116" t="s">
        <v>562</v>
      </c>
      <c r="I44" s="119" t="s">
        <v>563</v>
      </c>
      <c r="J44" s="3" t="s">
        <v>431</v>
      </c>
      <c r="K44" s="13" t="s">
        <v>432</v>
      </c>
      <c r="L44" s="19" t="s">
        <v>1399</v>
      </c>
      <c r="M44" s="56" t="s">
        <v>689</v>
      </c>
      <c r="N44" s="17">
        <v>15</v>
      </c>
      <c r="O44" s="184">
        <v>14</v>
      </c>
      <c r="P44" s="113">
        <v>19</v>
      </c>
      <c r="R44" s="7"/>
      <c r="S44" s="20"/>
    </row>
    <row r="45" spans="1:19" ht="23.1" customHeight="1">
      <c r="A45" s="77">
        <v>1</v>
      </c>
      <c r="C45" s="116">
        <v>39</v>
      </c>
      <c r="D45" s="118" t="s">
        <v>549</v>
      </c>
      <c r="E45" s="117" t="s">
        <v>344</v>
      </c>
      <c r="F45" s="116" t="s">
        <v>1271</v>
      </c>
      <c r="G45" s="116"/>
      <c r="H45" s="116" t="s">
        <v>561</v>
      </c>
      <c r="I45" s="119" t="s">
        <v>563</v>
      </c>
      <c r="J45" s="3" t="s">
        <v>433</v>
      </c>
      <c r="K45" s="13" t="s">
        <v>434</v>
      </c>
      <c r="L45" s="19" t="s">
        <v>1399</v>
      </c>
      <c r="M45" s="56" t="s">
        <v>505</v>
      </c>
      <c r="N45" s="17">
        <v>15</v>
      </c>
      <c r="O45" s="184">
        <v>102</v>
      </c>
      <c r="P45" s="113">
        <v>20</v>
      </c>
      <c r="R45" s="7"/>
      <c r="S45" s="20"/>
    </row>
    <row r="46" spans="1:19" ht="23.1" customHeight="1">
      <c r="A46" s="77">
        <v>1</v>
      </c>
      <c r="C46" s="116">
        <v>40</v>
      </c>
      <c r="D46" s="118" t="s">
        <v>550</v>
      </c>
      <c r="E46" s="117" t="s">
        <v>344</v>
      </c>
      <c r="F46" s="116" t="s">
        <v>1272</v>
      </c>
      <c r="G46" s="116"/>
      <c r="H46" s="116" t="s">
        <v>561</v>
      </c>
      <c r="I46" s="119" t="s">
        <v>563</v>
      </c>
      <c r="J46" s="3" t="s">
        <v>435</v>
      </c>
      <c r="K46" s="13" t="s">
        <v>436</v>
      </c>
      <c r="L46" s="19" t="s">
        <v>1399</v>
      </c>
      <c r="M46" s="56" t="s">
        <v>505</v>
      </c>
      <c r="N46" s="17">
        <v>15</v>
      </c>
      <c r="O46" s="184">
        <v>9</v>
      </c>
      <c r="P46" s="113">
        <v>21</v>
      </c>
      <c r="R46" s="7"/>
      <c r="S46" s="20"/>
    </row>
    <row r="47" spans="1:19" ht="23.1" customHeight="1">
      <c r="A47" s="77">
        <v>1</v>
      </c>
      <c r="C47" s="116">
        <v>41</v>
      </c>
      <c r="D47" s="118" t="s">
        <v>551</v>
      </c>
      <c r="E47" s="117" t="s">
        <v>344</v>
      </c>
      <c r="F47" s="116" t="s">
        <v>1268</v>
      </c>
      <c r="G47" s="116"/>
      <c r="H47" s="116" t="s">
        <v>561</v>
      </c>
      <c r="I47" s="119" t="s">
        <v>563</v>
      </c>
      <c r="J47" s="3" t="s">
        <v>437</v>
      </c>
      <c r="K47" s="13" t="s">
        <v>438</v>
      </c>
      <c r="L47" s="19" t="s">
        <v>593</v>
      </c>
      <c r="M47" s="56" t="s">
        <v>509</v>
      </c>
      <c r="N47" s="17">
        <v>15</v>
      </c>
      <c r="O47" s="184">
        <v>21</v>
      </c>
      <c r="P47" s="113">
        <v>22</v>
      </c>
      <c r="R47" s="7"/>
      <c r="S47" s="20"/>
    </row>
    <row r="48" spans="1:19" ht="23.1" customHeight="1">
      <c r="A48" s="77">
        <v>1</v>
      </c>
      <c r="C48" s="116">
        <v>42</v>
      </c>
      <c r="D48" s="118" t="s">
        <v>552</v>
      </c>
      <c r="E48" s="117" t="s">
        <v>344</v>
      </c>
      <c r="F48" s="116" t="s">
        <v>482</v>
      </c>
      <c r="G48" s="116"/>
      <c r="H48" s="116" t="s">
        <v>561</v>
      </c>
      <c r="I48" s="119" t="s">
        <v>563</v>
      </c>
      <c r="J48" s="15" t="s">
        <v>439</v>
      </c>
      <c r="K48" s="15" t="s">
        <v>440</v>
      </c>
      <c r="L48" s="16" t="s">
        <v>1399</v>
      </c>
      <c r="M48" s="57" t="s">
        <v>505</v>
      </c>
      <c r="N48" s="17">
        <v>15</v>
      </c>
      <c r="O48" s="184">
        <v>18</v>
      </c>
      <c r="P48" s="113">
        <v>23</v>
      </c>
      <c r="R48" s="7"/>
      <c r="S48" s="20"/>
    </row>
    <row r="49" spans="1:19" ht="23.1" customHeight="1">
      <c r="A49" s="77">
        <v>2</v>
      </c>
      <c r="C49" s="116">
        <v>43</v>
      </c>
      <c r="D49" s="118" t="s">
        <v>553</v>
      </c>
      <c r="E49" s="117" t="s">
        <v>1529</v>
      </c>
      <c r="F49" s="120" t="s">
        <v>1291</v>
      </c>
      <c r="G49" s="120"/>
      <c r="H49" s="116" t="s">
        <v>561</v>
      </c>
      <c r="I49" s="119" t="s">
        <v>563</v>
      </c>
      <c r="J49" s="3" t="s">
        <v>441</v>
      </c>
      <c r="K49" s="13" t="s">
        <v>442</v>
      </c>
      <c r="L49" s="19" t="s">
        <v>593</v>
      </c>
      <c r="M49" s="56" t="s">
        <v>510</v>
      </c>
      <c r="N49" s="17">
        <v>15</v>
      </c>
      <c r="O49" s="184">
        <v>20</v>
      </c>
      <c r="P49" s="113">
        <v>24</v>
      </c>
      <c r="R49" s="24"/>
      <c r="S49" s="20"/>
    </row>
    <row r="50" spans="1:19" ht="23.1" customHeight="1">
      <c r="C50" s="116"/>
      <c r="D50" s="118"/>
      <c r="E50" s="117"/>
      <c r="F50" s="120" t="s">
        <v>1530</v>
      </c>
      <c r="G50" s="120"/>
      <c r="H50" s="116"/>
      <c r="I50" s="119"/>
      <c r="K50" s="13"/>
      <c r="L50" s="19"/>
      <c r="N50" s="17">
        <v>15</v>
      </c>
      <c r="P50" s="113">
        <v>25</v>
      </c>
      <c r="R50" s="24"/>
      <c r="S50" s="20"/>
    </row>
    <row r="51" spans="1:19" ht="22.5" customHeight="1">
      <c r="A51" s="77">
        <v>1</v>
      </c>
      <c r="C51" s="116">
        <v>44</v>
      </c>
      <c r="D51" s="118" t="s">
        <v>554</v>
      </c>
      <c r="E51" s="117" t="s">
        <v>344</v>
      </c>
      <c r="F51" s="116" t="s">
        <v>1273</v>
      </c>
      <c r="G51" s="116"/>
      <c r="H51" s="116" t="s">
        <v>561</v>
      </c>
      <c r="I51" s="119" t="s">
        <v>563</v>
      </c>
      <c r="J51" s="3" t="s">
        <v>1245</v>
      </c>
      <c r="K51" s="13" t="s">
        <v>1246</v>
      </c>
      <c r="L51" s="19" t="s">
        <v>1399</v>
      </c>
      <c r="M51" s="56" t="s">
        <v>505</v>
      </c>
      <c r="N51" s="17">
        <v>15</v>
      </c>
      <c r="O51" s="184">
        <v>51</v>
      </c>
      <c r="P51" s="113">
        <v>26</v>
      </c>
      <c r="R51" s="7"/>
      <c r="S51" s="20"/>
    </row>
    <row r="52" spans="1:19" ht="23.1" customHeight="1">
      <c r="A52" s="77">
        <v>1</v>
      </c>
      <c r="C52" s="116">
        <v>45</v>
      </c>
      <c r="D52" s="118" t="s">
        <v>1389</v>
      </c>
      <c r="E52" s="117" t="s">
        <v>344</v>
      </c>
      <c r="F52" s="116" t="s">
        <v>1307</v>
      </c>
      <c r="G52" s="116"/>
      <c r="H52" s="116" t="s">
        <v>561</v>
      </c>
      <c r="I52" s="116" t="s">
        <v>563</v>
      </c>
      <c r="J52" s="3" t="s">
        <v>627</v>
      </c>
      <c r="K52" s="36" t="s">
        <v>1535</v>
      </c>
      <c r="L52" s="19" t="s">
        <v>1399</v>
      </c>
      <c r="M52" s="56" t="s">
        <v>505</v>
      </c>
      <c r="N52" s="17">
        <v>15</v>
      </c>
      <c r="O52" s="184">
        <v>73</v>
      </c>
      <c r="P52" s="113">
        <v>27</v>
      </c>
      <c r="R52" s="7"/>
      <c r="S52" s="20"/>
    </row>
    <row r="53" spans="1:19" ht="23.1" customHeight="1">
      <c r="A53" s="77">
        <v>1</v>
      </c>
      <c r="C53" s="116">
        <v>46</v>
      </c>
      <c r="D53" s="118" t="s">
        <v>1250</v>
      </c>
      <c r="E53" s="117" t="s">
        <v>1388</v>
      </c>
      <c r="F53" s="116" t="s">
        <v>581</v>
      </c>
      <c r="G53" s="116"/>
      <c r="H53" s="116" t="s">
        <v>562</v>
      </c>
      <c r="I53" s="116" t="s">
        <v>563</v>
      </c>
      <c r="J53" s="3" t="s">
        <v>628</v>
      </c>
      <c r="K53" s="3" t="s">
        <v>1536</v>
      </c>
      <c r="L53" s="19" t="s">
        <v>593</v>
      </c>
      <c r="M53" s="56" t="s">
        <v>663</v>
      </c>
      <c r="N53" s="17">
        <v>15</v>
      </c>
      <c r="O53" s="184">
        <v>37</v>
      </c>
      <c r="P53" s="113">
        <v>28</v>
      </c>
      <c r="R53" s="7"/>
      <c r="S53" s="20"/>
    </row>
    <row r="54" spans="1:19" ht="23.1" customHeight="1">
      <c r="A54" s="77">
        <v>1</v>
      </c>
      <c r="C54" s="116">
        <v>47</v>
      </c>
      <c r="D54" s="118" t="s">
        <v>664</v>
      </c>
      <c r="E54" s="117" t="s">
        <v>344</v>
      </c>
      <c r="F54" s="116" t="s">
        <v>1272</v>
      </c>
      <c r="G54" s="116"/>
      <c r="H54" s="116" t="s">
        <v>562</v>
      </c>
      <c r="I54" s="116" t="s">
        <v>563</v>
      </c>
      <c r="J54" s="3" t="s">
        <v>629</v>
      </c>
      <c r="K54" s="3" t="s">
        <v>1536</v>
      </c>
      <c r="L54" s="19" t="s">
        <v>1399</v>
      </c>
      <c r="M54" s="56" t="s">
        <v>1352</v>
      </c>
      <c r="N54" s="17">
        <v>15</v>
      </c>
      <c r="O54" s="184">
        <v>9</v>
      </c>
      <c r="P54" s="113">
        <v>29</v>
      </c>
      <c r="R54" s="7"/>
      <c r="S54" s="20"/>
    </row>
    <row r="55" spans="1:19" ht="25.5" customHeight="1">
      <c r="A55" s="77">
        <v>1</v>
      </c>
      <c r="C55" s="116">
        <v>48</v>
      </c>
      <c r="D55" s="118" t="s">
        <v>665</v>
      </c>
      <c r="E55" s="117" t="s">
        <v>344</v>
      </c>
      <c r="F55" s="116" t="s">
        <v>582</v>
      </c>
      <c r="G55" s="116"/>
      <c r="H55" s="119" t="s">
        <v>1469</v>
      </c>
      <c r="I55" s="116" t="s">
        <v>563</v>
      </c>
      <c r="J55" s="3" t="s">
        <v>630</v>
      </c>
      <c r="K55" s="3" t="s">
        <v>1541</v>
      </c>
      <c r="L55" s="19" t="s">
        <v>593</v>
      </c>
      <c r="M55" s="56" t="s">
        <v>511</v>
      </c>
      <c r="N55" s="17">
        <v>16</v>
      </c>
      <c r="O55" s="184">
        <v>40</v>
      </c>
      <c r="P55" s="113">
        <v>1</v>
      </c>
      <c r="R55" s="7"/>
      <c r="S55" s="20"/>
    </row>
    <row r="56" spans="1:19" ht="25.5" customHeight="1">
      <c r="A56" s="77">
        <v>1</v>
      </c>
      <c r="C56" s="116">
        <v>49</v>
      </c>
      <c r="D56" s="118" t="s">
        <v>666</v>
      </c>
      <c r="E56" s="117" t="s">
        <v>344</v>
      </c>
      <c r="F56" s="116" t="s">
        <v>457</v>
      </c>
      <c r="G56" s="116"/>
      <c r="H56" s="116" t="s">
        <v>562</v>
      </c>
      <c r="I56" s="116" t="s">
        <v>563</v>
      </c>
      <c r="J56" s="3" t="s">
        <v>631</v>
      </c>
      <c r="K56" s="3" t="s">
        <v>1545</v>
      </c>
      <c r="L56" s="19" t="s">
        <v>1399</v>
      </c>
      <c r="M56" s="56" t="s">
        <v>512</v>
      </c>
      <c r="N56" s="17">
        <v>16</v>
      </c>
      <c r="O56" s="184">
        <v>25</v>
      </c>
      <c r="P56" s="113">
        <v>2</v>
      </c>
      <c r="R56" s="7"/>
      <c r="S56" s="20"/>
    </row>
    <row r="57" spans="1:19" ht="25.5" customHeight="1">
      <c r="A57" s="77">
        <v>1</v>
      </c>
      <c r="C57" s="116">
        <v>50</v>
      </c>
      <c r="D57" s="118" t="s">
        <v>535</v>
      </c>
      <c r="E57" s="117" t="s">
        <v>344</v>
      </c>
      <c r="F57" s="116" t="s">
        <v>536</v>
      </c>
      <c r="G57" s="116"/>
      <c r="H57" s="116" t="s">
        <v>562</v>
      </c>
      <c r="I57" s="116" t="s">
        <v>563</v>
      </c>
      <c r="J57" s="3" t="s">
        <v>632</v>
      </c>
      <c r="K57" s="3" t="s">
        <v>1547</v>
      </c>
      <c r="L57" s="19" t="s">
        <v>593</v>
      </c>
      <c r="M57" s="56" t="s">
        <v>1351</v>
      </c>
      <c r="N57" s="17">
        <v>16</v>
      </c>
      <c r="O57" s="184">
        <v>32</v>
      </c>
      <c r="P57" s="113">
        <v>3</v>
      </c>
      <c r="R57" s="7"/>
      <c r="S57" s="20"/>
    </row>
    <row r="58" spans="1:19" ht="25.5" customHeight="1">
      <c r="A58" s="77">
        <v>1</v>
      </c>
      <c r="C58" s="116">
        <v>51</v>
      </c>
      <c r="D58" s="118" t="s">
        <v>471</v>
      </c>
      <c r="E58" s="117" t="s">
        <v>344</v>
      </c>
      <c r="F58" s="116" t="s">
        <v>472</v>
      </c>
      <c r="G58" s="116"/>
      <c r="H58" s="116" t="s">
        <v>561</v>
      </c>
      <c r="I58" s="116" t="s">
        <v>563</v>
      </c>
      <c r="J58" s="3" t="s">
        <v>1464</v>
      </c>
      <c r="K58" s="3" t="s">
        <v>1548</v>
      </c>
      <c r="L58" s="19" t="s">
        <v>593</v>
      </c>
      <c r="M58" s="56" t="s">
        <v>509</v>
      </c>
      <c r="N58" s="17">
        <v>16</v>
      </c>
      <c r="O58" s="184">
        <v>63</v>
      </c>
      <c r="P58" s="113">
        <v>4</v>
      </c>
      <c r="R58" s="7"/>
      <c r="S58" s="20"/>
    </row>
    <row r="59" spans="1:19" ht="25.5" customHeight="1">
      <c r="A59" s="77">
        <v>1</v>
      </c>
      <c r="C59" s="116">
        <v>52</v>
      </c>
      <c r="D59" s="124" t="s">
        <v>473</v>
      </c>
      <c r="E59" s="117" t="s">
        <v>344</v>
      </c>
      <c r="F59" s="116" t="s">
        <v>482</v>
      </c>
      <c r="G59" s="116"/>
      <c r="H59" s="116" t="s">
        <v>561</v>
      </c>
      <c r="I59" s="116" t="s">
        <v>563</v>
      </c>
      <c r="J59" s="3" t="s">
        <v>633</v>
      </c>
      <c r="K59" s="3" t="s">
        <v>1549</v>
      </c>
      <c r="L59" s="19" t="s">
        <v>593</v>
      </c>
      <c r="M59" s="56" t="s">
        <v>509</v>
      </c>
      <c r="N59" s="17">
        <v>16</v>
      </c>
      <c r="O59" s="184">
        <v>18</v>
      </c>
      <c r="P59" s="113">
        <v>5</v>
      </c>
      <c r="R59" s="7"/>
      <c r="S59" s="29"/>
    </row>
    <row r="60" spans="1:19" ht="25.5" customHeight="1">
      <c r="A60" s="77">
        <v>1</v>
      </c>
      <c r="C60" s="116">
        <v>53</v>
      </c>
      <c r="D60" s="118" t="s">
        <v>483</v>
      </c>
      <c r="E60" s="117" t="s">
        <v>344</v>
      </c>
      <c r="F60" s="116" t="s">
        <v>484</v>
      </c>
      <c r="G60" s="116"/>
      <c r="H60" s="116" t="s">
        <v>561</v>
      </c>
      <c r="I60" s="116" t="s">
        <v>563</v>
      </c>
      <c r="J60" s="31" t="s">
        <v>635</v>
      </c>
      <c r="K60" s="31" t="s">
        <v>1553</v>
      </c>
      <c r="L60" s="19" t="s">
        <v>1399</v>
      </c>
      <c r="M60" s="56" t="s">
        <v>505</v>
      </c>
      <c r="N60" s="17">
        <v>16</v>
      </c>
      <c r="O60" s="184">
        <v>27</v>
      </c>
      <c r="P60" s="113">
        <v>6</v>
      </c>
      <c r="R60" s="7"/>
      <c r="S60" s="20"/>
    </row>
    <row r="61" spans="1:19" ht="25.5" customHeight="1">
      <c r="A61" s="77">
        <v>1</v>
      </c>
      <c r="C61" s="116">
        <v>54</v>
      </c>
      <c r="D61" s="118" t="s">
        <v>485</v>
      </c>
      <c r="E61" s="117" t="s">
        <v>344</v>
      </c>
      <c r="F61" s="116" t="s">
        <v>486</v>
      </c>
      <c r="G61" s="116"/>
      <c r="H61" s="116" t="s">
        <v>561</v>
      </c>
      <c r="I61" s="116" t="s">
        <v>563</v>
      </c>
      <c r="J61" s="37" t="s">
        <v>1004</v>
      </c>
      <c r="K61" s="37" t="s">
        <v>1554</v>
      </c>
      <c r="L61" s="19" t="s">
        <v>593</v>
      </c>
      <c r="M61" s="56" t="s">
        <v>1350</v>
      </c>
      <c r="N61" s="17">
        <v>16</v>
      </c>
      <c r="O61" s="184">
        <v>35</v>
      </c>
      <c r="P61" s="113">
        <v>7</v>
      </c>
      <c r="R61" s="7"/>
      <c r="S61" s="20"/>
    </row>
    <row r="62" spans="1:19" s="38" customFormat="1" ht="25.5" customHeight="1">
      <c r="A62" s="77">
        <v>1</v>
      </c>
      <c r="B62" s="3"/>
      <c r="C62" s="116">
        <v>55</v>
      </c>
      <c r="D62" s="124" t="s">
        <v>1110</v>
      </c>
      <c r="E62" s="117" t="s">
        <v>344</v>
      </c>
      <c r="F62" s="116" t="s">
        <v>486</v>
      </c>
      <c r="G62" s="116"/>
      <c r="H62" s="116" t="s">
        <v>561</v>
      </c>
      <c r="I62" s="116" t="s">
        <v>563</v>
      </c>
      <c r="J62" s="37" t="s">
        <v>1005</v>
      </c>
      <c r="K62" s="37" t="s">
        <v>1556</v>
      </c>
      <c r="L62" s="32" t="s">
        <v>593</v>
      </c>
      <c r="M62" s="58" t="s">
        <v>509</v>
      </c>
      <c r="N62" s="17">
        <v>16</v>
      </c>
      <c r="O62" s="186">
        <v>35</v>
      </c>
      <c r="P62" s="113">
        <v>8</v>
      </c>
      <c r="Q62" s="3"/>
      <c r="R62" s="7"/>
      <c r="S62" s="29"/>
    </row>
    <row r="63" spans="1:19" s="38" customFormat="1" ht="25.5" customHeight="1">
      <c r="A63" s="77">
        <v>1</v>
      </c>
      <c r="B63" s="3"/>
      <c r="C63" s="116">
        <v>56</v>
      </c>
      <c r="D63" s="126" t="s">
        <v>580</v>
      </c>
      <c r="E63" s="127" t="s">
        <v>344</v>
      </c>
      <c r="F63" s="128" t="s">
        <v>484</v>
      </c>
      <c r="G63" s="128"/>
      <c r="H63" s="128" t="s">
        <v>561</v>
      </c>
      <c r="I63" s="116" t="s">
        <v>563</v>
      </c>
      <c r="J63" s="37" t="s">
        <v>1006</v>
      </c>
      <c r="K63" s="37" t="s">
        <v>795</v>
      </c>
      <c r="L63" s="32" t="s">
        <v>593</v>
      </c>
      <c r="M63" s="58" t="s">
        <v>509</v>
      </c>
      <c r="N63" s="17">
        <v>16</v>
      </c>
      <c r="O63" s="186">
        <v>27</v>
      </c>
      <c r="P63" s="113">
        <v>9</v>
      </c>
      <c r="Q63" s="3"/>
      <c r="R63" s="32"/>
      <c r="S63" s="41"/>
    </row>
    <row r="64" spans="1:19" s="38" customFormat="1" ht="25.5" customHeight="1">
      <c r="A64" s="77">
        <v>1</v>
      </c>
      <c r="B64" s="3"/>
      <c r="C64" s="116">
        <v>57</v>
      </c>
      <c r="D64" s="126" t="s">
        <v>1404</v>
      </c>
      <c r="E64" s="127" t="s">
        <v>1388</v>
      </c>
      <c r="F64" s="128" t="s">
        <v>1405</v>
      </c>
      <c r="G64" s="128"/>
      <c r="H64" s="128" t="s">
        <v>561</v>
      </c>
      <c r="I64" s="116" t="s">
        <v>563</v>
      </c>
      <c r="J64" s="37" t="s">
        <v>1007</v>
      </c>
      <c r="K64" s="37" t="s">
        <v>796</v>
      </c>
      <c r="L64" s="32" t="s">
        <v>593</v>
      </c>
      <c r="M64" s="58" t="s">
        <v>505</v>
      </c>
      <c r="N64" s="17">
        <v>16</v>
      </c>
      <c r="O64" s="186">
        <v>40</v>
      </c>
      <c r="P64" s="113">
        <v>10</v>
      </c>
      <c r="Q64" s="3"/>
      <c r="R64" s="32"/>
      <c r="S64" s="41"/>
    </row>
    <row r="65" spans="1:19" s="38" customFormat="1" ht="25.5" customHeight="1">
      <c r="A65" s="77">
        <v>1</v>
      </c>
      <c r="B65" s="3"/>
      <c r="C65" s="116">
        <v>58</v>
      </c>
      <c r="D65" s="126" t="s">
        <v>1408</v>
      </c>
      <c r="E65" s="127" t="s">
        <v>1406</v>
      </c>
      <c r="F65" s="128" t="s">
        <v>1306</v>
      </c>
      <c r="G65" s="128"/>
      <c r="H65" s="128" t="s">
        <v>562</v>
      </c>
      <c r="I65" s="116" t="s">
        <v>563</v>
      </c>
      <c r="J65" s="37" t="s">
        <v>229</v>
      </c>
      <c r="K65" s="37" t="s">
        <v>798</v>
      </c>
      <c r="L65" s="32" t="s">
        <v>1409</v>
      </c>
      <c r="M65" s="58" t="s">
        <v>513</v>
      </c>
      <c r="N65" s="17">
        <v>16</v>
      </c>
      <c r="O65" s="186">
        <v>24</v>
      </c>
      <c r="P65" s="113">
        <v>11</v>
      </c>
      <c r="Q65" s="3"/>
      <c r="R65" s="32"/>
      <c r="S65" s="41"/>
    </row>
    <row r="66" spans="1:19" ht="25.5" customHeight="1">
      <c r="A66" s="77">
        <v>1</v>
      </c>
      <c r="C66" s="116">
        <v>59</v>
      </c>
      <c r="D66" s="129" t="s">
        <v>1414</v>
      </c>
      <c r="E66" s="130" t="s">
        <v>1415</v>
      </c>
      <c r="F66" s="128" t="s">
        <v>1416</v>
      </c>
      <c r="G66" s="128"/>
      <c r="H66" s="128" t="s">
        <v>561</v>
      </c>
      <c r="I66" s="131" t="s">
        <v>563</v>
      </c>
      <c r="J66" s="37" t="s">
        <v>242</v>
      </c>
      <c r="K66" s="37" t="s">
        <v>802</v>
      </c>
      <c r="L66" s="32" t="s">
        <v>1399</v>
      </c>
      <c r="M66" s="58" t="s">
        <v>505</v>
      </c>
      <c r="N66" s="17">
        <v>16</v>
      </c>
      <c r="O66" s="186">
        <v>36</v>
      </c>
      <c r="P66" s="113">
        <v>12</v>
      </c>
      <c r="R66" s="32"/>
      <c r="S66" s="45"/>
    </row>
    <row r="67" spans="1:19" ht="25.5" customHeight="1">
      <c r="A67" s="77">
        <v>2</v>
      </c>
      <c r="C67" s="116">
        <v>60</v>
      </c>
      <c r="D67" s="118" t="s">
        <v>1419</v>
      </c>
      <c r="E67" s="117" t="s">
        <v>344</v>
      </c>
      <c r="F67" s="116" t="s">
        <v>1417</v>
      </c>
      <c r="G67" s="116"/>
      <c r="H67" s="128" t="s">
        <v>561</v>
      </c>
      <c r="I67" s="116" t="s">
        <v>563</v>
      </c>
      <c r="J67" s="25" t="s">
        <v>241</v>
      </c>
      <c r="K67" s="37" t="s">
        <v>755</v>
      </c>
      <c r="L67" s="19" t="s">
        <v>593</v>
      </c>
      <c r="M67" s="56" t="s">
        <v>505</v>
      </c>
      <c r="N67" s="17">
        <v>16</v>
      </c>
      <c r="O67" s="184">
        <v>208</v>
      </c>
      <c r="P67" s="113">
        <v>13</v>
      </c>
      <c r="R67" s="7"/>
      <c r="S67" s="20"/>
    </row>
    <row r="68" spans="1:19" ht="25.5" customHeight="1">
      <c r="A68" s="77">
        <v>1</v>
      </c>
      <c r="C68" s="116">
        <v>61</v>
      </c>
      <c r="D68" s="118" t="s">
        <v>1420</v>
      </c>
      <c r="E68" s="117" t="s">
        <v>344</v>
      </c>
      <c r="F68" s="116" t="s">
        <v>1421</v>
      </c>
      <c r="G68" s="116"/>
      <c r="H68" s="128" t="s">
        <v>561</v>
      </c>
      <c r="I68" s="116" t="s">
        <v>563</v>
      </c>
      <c r="J68" s="25" t="s">
        <v>235</v>
      </c>
      <c r="K68" s="37" t="s">
        <v>1422</v>
      </c>
      <c r="L68" s="19" t="s">
        <v>593</v>
      </c>
      <c r="M68" s="56" t="s">
        <v>654</v>
      </c>
      <c r="N68" s="17">
        <v>16</v>
      </c>
      <c r="O68" s="184">
        <v>34</v>
      </c>
      <c r="P68" s="113">
        <v>14</v>
      </c>
      <c r="R68" s="7"/>
      <c r="S68" s="20"/>
    </row>
    <row r="69" spans="1:19" ht="25.5" customHeight="1">
      <c r="A69" s="77">
        <v>1</v>
      </c>
      <c r="C69" s="116">
        <v>62</v>
      </c>
      <c r="D69" s="124" t="s">
        <v>1380</v>
      </c>
      <c r="E69" s="117" t="s">
        <v>344</v>
      </c>
      <c r="F69" s="116" t="s">
        <v>1381</v>
      </c>
      <c r="G69" s="116"/>
      <c r="H69" s="128" t="s">
        <v>561</v>
      </c>
      <c r="I69" s="131" t="s">
        <v>563</v>
      </c>
      <c r="J69" s="25" t="s">
        <v>675</v>
      </c>
      <c r="K69" s="37" t="s">
        <v>758</v>
      </c>
      <c r="L69" s="19" t="s">
        <v>593</v>
      </c>
      <c r="M69" s="56" t="s">
        <v>510</v>
      </c>
      <c r="N69" s="17">
        <v>16</v>
      </c>
      <c r="O69" s="184">
        <v>71</v>
      </c>
      <c r="P69" s="113">
        <v>15</v>
      </c>
      <c r="R69" s="7"/>
      <c r="S69" s="29"/>
    </row>
    <row r="70" spans="1:19" ht="25.5" customHeight="1">
      <c r="A70" s="77">
        <v>1</v>
      </c>
      <c r="C70" s="116">
        <v>63</v>
      </c>
      <c r="D70" s="124" t="s">
        <v>243</v>
      </c>
      <c r="E70" s="117" t="s">
        <v>344</v>
      </c>
      <c r="F70" s="116" t="s">
        <v>244</v>
      </c>
      <c r="G70" s="116"/>
      <c r="H70" s="128" t="s">
        <v>561</v>
      </c>
      <c r="I70" s="131" t="s">
        <v>563</v>
      </c>
      <c r="J70" s="25" t="s">
        <v>245</v>
      </c>
      <c r="K70" s="47" t="s">
        <v>781</v>
      </c>
      <c r="L70" s="19" t="s">
        <v>1399</v>
      </c>
      <c r="M70" s="56" t="s">
        <v>1347</v>
      </c>
      <c r="N70" s="17">
        <v>16</v>
      </c>
      <c r="O70" s="184">
        <v>60</v>
      </c>
      <c r="P70" s="113">
        <v>16</v>
      </c>
      <c r="R70" s="7"/>
      <c r="S70" s="29"/>
    </row>
    <row r="71" spans="1:19" ht="25.5" customHeight="1">
      <c r="A71" s="77">
        <v>1</v>
      </c>
      <c r="C71" s="116">
        <v>64</v>
      </c>
      <c r="D71" s="124" t="s">
        <v>250</v>
      </c>
      <c r="E71" s="117" t="s">
        <v>344</v>
      </c>
      <c r="F71" s="116" t="s">
        <v>484</v>
      </c>
      <c r="G71" s="116"/>
      <c r="H71" s="128" t="s">
        <v>561</v>
      </c>
      <c r="I71" s="131" t="s">
        <v>563</v>
      </c>
      <c r="J71" s="25" t="s">
        <v>1318</v>
      </c>
      <c r="K71" s="47" t="s">
        <v>782</v>
      </c>
      <c r="L71" s="19" t="s">
        <v>593</v>
      </c>
      <c r="M71" s="56" t="s">
        <v>509</v>
      </c>
      <c r="N71" s="17">
        <v>16</v>
      </c>
      <c r="O71" s="184">
        <v>27</v>
      </c>
      <c r="P71" s="113">
        <v>17</v>
      </c>
      <c r="R71" s="7"/>
      <c r="S71" s="29"/>
    </row>
    <row r="72" spans="1:19" ht="22.5" customHeight="1">
      <c r="A72" s="77">
        <v>1</v>
      </c>
      <c r="C72" s="116">
        <v>65</v>
      </c>
      <c r="D72" s="124" t="s">
        <v>1323</v>
      </c>
      <c r="E72" s="117" t="s">
        <v>344</v>
      </c>
      <c r="F72" s="116" t="s">
        <v>244</v>
      </c>
      <c r="G72" s="116"/>
      <c r="H72" s="128" t="s">
        <v>561</v>
      </c>
      <c r="I72" s="116" t="s">
        <v>563</v>
      </c>
      <c r="J72" s="25" t="s">
        <v>1118</v>
      </c>
      <c r="K72" s="47" t="s">
        <v>786</v>
      </c>
      <c r="L72" s="19" t="s">
        <v>1399</v>
      </c>
      <c r="M72" s="56" t="s">
        <v>505</v>
      </c>
      <c r="N72" s="17">
        <v>16</v>
      </c>
      <c r="O72" s="184">
        <v>60</v>
      </c>
      <c r="P72" s="113">
        <v>18</v>
      </c>
      <c r="R72" s="7"/>
      <c r="S72" s="29"/>
    </row>
    <row r="73" spans="1:19" ht="22.5" customHeight="1">
      <c r="A73" s="77">
        <v>1</v>
      </c>
      <c r="C73" s="116">
        <v>66</v>
      </c>
      <c r="D73" s="124" t="s">
        <v>1327</v>
      </c>
      <c r="E73" s="117" t="s">
        <v>344</v>
      </c>
      <c r="F73" s="116" t="s">
        <v>572</v>
      </c>
      <c r="G73" s="116"/>
      <c r="H73" s="128" t="s">
        <v>561</v>
      </c>
      <c r="I73" s="116" t="s">
        <v>563</v>
      </c>
      <c r="J73" s="25" t="s">
        <v>364</v>
      </c>
      <c r="K73" s="47" t="s">
        <v>791</v>
      </c>
      <c r="L73" s="19" t="s">
        <v>593</v>
      </c>
      <c r="M73" s="56" t="s">
        <v>654</v>
      </c>
      <c r="N73" s="17">
        <v>16</v>
      </c>
      <c r="O73" s="184">
        <v>20</v>
      </c>
      <c r="P73" s="113">
        <v>20</v>
      </c>
      <c r="R73" s="7"/>
      <c r="S73" s="29"/>
    </row>
    <row r="74" spans="1:19" ht="22.5" customHeight="1">
      <c r="A74" s="77">
        <v>1</v>
      </c>
      <c r="C74" s="116">
        <v>67</v>
      </c>
      <c r="D74" s="124" t="s">
        <v>1324</v>
      </c>
      <c r="E74" s="117" t="s">
        <v>344</v>
      </c>
      <c r="F74" s="116" t="s">
        <v>1266</v>
      </c>
      <c r="G74" s="116"/>
      <c r="H74" s="128" t="s">
        <v>562</v>
      </c>
      <c r="I74" s="116" t="s">
        <v>563</v>
      </c>
      <c r="J74" s="25" t="s">
        <v>1119</v>
      </c>
      <c r="K74" s="47" t="s">
        <v>787</v>
      </c>
      <c r="L74" s="19" t="s">
        <v>1409</v>
      </c>
      <c r="M74" s="56" t="s">
        <v>1081</v>
      </c>
      <c r="N74" s="17">
        <v>16</v>
      </c>
      <c r="O74" s="184">
        <v>30</v>
      </c>
      <c r="P74" s="113">
        <v>19</v>
      </c>
      <c r="R74" s="7"/>
      <c r="S74" s="29"/>
    </row>
    <row r="75" spans="1:19" ht="22.5" customHeight="1">
      <c r="A75" s="77">
        <v>1</v>
      </c>
      <c r="C75" s="116">
        <v>68</v>
      </c>
      <c r="D75" s="124" t="s">
        <v>521</v>
      </c>
      <c r="E75" s="117" t="s">
        <v>344</v>
      </c>
      <c r="F75" s="116" t="s">
        <v>1264</v>
      </c>
      <c r="G75" s="116"/>
      <c r="H75" s="128" t="s">
        <v>562</v>
      </c>
      <c r="I75" s="116" t="s">
        <v>563</v>
      </c>
      <c r="J75" s="25" t="s">
        <v>366</v>
      </c>
      <c r="K75" s="47" t="s">
        <v>787</v>
      </c>
      <c r="L75" s="19" t="s">
        <v>1399</v>
      </c>
      <c r="M75" s="56" t="s">
        <v>1081</v>
      </c>
      <c r="N75" s="17">
        <v>16</v>
      </c>
      <c r="O75" s="184">
        <v>16</v>
      </c>
      <c r="P75" s="113">
        <v>21</v>
      </c>
      <c r="R75" s="7"/>
      <c r="S75" s="29"/>
    </row>
    <row r="76" spans="1:19" ht="22.5" customHeight="1">
      <c r="A76" s="77">
        <v>1</v>
      </c>
      <c r="C76" s="116">
        <v>69</v>
      </c>
      <c r="D76" s="124" t="s">
        <v>523</v>
      </c>
      <c r="E76" s="117" t="s">
        <v>344</v>
      </c>
      <c r="F76" s="116" t="s">
        <v>522</v>
      </c>
      <c r="G76" s="116"/>
      <c r="H76" s="128" t="s">
        <v>562</v>
      </c>
      <c r="I76" s="116" t="s">
        <v>563</v>
      </c>
      <c r="J76" s="25" t="s">
        <v>365</v>
      </c>
      <c r="K76" s="47" t="s">
        <v>787</v>
      </c>
      <c r="L76" s="19" t="s">
        <v>1399</v>
      </c>
      <c r="M76" s="56" t="s">
        <v>1081</v>
      </c>
      <c r="N76" s="17">
        <v>16</v>
      </c>
      <c r="O76" s="184">
        <v>15</v>
      </c>
      <c r="P76" s="113">
        <v>22</v>
      </c>
      <c r="R76" s="7"/>
      <c r="S76" s="29"/>
    </row>
    <row r="77" spans="1:19" ht="22.5" customHeight="1">
      <c r="A77" s="77">
        <v>1</v>
      </c>
      <c r="C77" s="116">
        <v>70</v>
      </c>
      <c r="D77" s="124" t="s">
        <v>525</v>
      </c>
      <c r="E77" s="117" t="s">
        <v>344</v>
      </c>
      <c r="F77" s="116" t="s">
        <v>572</v>
      </c>
      <c r="G77" s="116"/>
      <c r="H77" s="128" t="s">
        <v>562</v>
      </c>
      <c r="I77" s="116" t="s">
        <v>563</v>
      </c>
      <c r="J77" s="25" t="s">
        <v>367</v>
      </c>
      <c r="K77" s="47" t="s">
        <v>787</v>
      </c>
      <c r="L77" s="19" t="s">
        <v>1399</v>
      </c>
      <c r="M77" s="56" t="s">
        <v>1081</v>
      </c>
      <c r="N77" s="17">
        <v>16</v>
      </c>
      <c r="O77" s="184">
        <v>20</v>
      </c>
      <c r="P77" s="113">
        <v>23</v>
      </c>
      <c r="R77" s="7"/>
      <c r="S77" s="29"/>
    </row>
    <row r="78" spans="1:19" ht="22.5" customHeight="1">
      <c r="A78" s="77">
        <v>1</v>
      </c>
      <c r="C78" s="116">
        <v>71</v>
      </c>
      <c r="D78" s="124" t="s">
        <v>1335</v>
      </c>
      <c r="E78" s="117" t="s">
        <v>344</v>
      </c>
      <c r="F78" s="116" t="s">
        <v>572</v>
      </c>
      <c r="G78" s="116"/>
      <c r="H78" s="128" t="s">
        <v>561</v>
      </c>
      <c r="I78" s="116" t="s">
        <v>563</v>
      </c>
      <c r="J78" s="25" t="s">
        <v>358</v>
      </c>
      <c r="K78" s="47" t="s">
        <v>27</v>
      </c>
      <c r="L78" s="19" t="s">
        <v>593</v>
      </c>
      <c r="M78" s="56" t="s">
        <v>509</v>
      </c>
      <c r="N78" s="17">
        <v>17</v>
      </c>
      <c r="O78" s="184">
        <v>20</v>
      </c>
      <c r="P78" s="113">
        <v>1</v>
      </c>
      <c r="R78" s="7"/>
      <c r="S78" s="29"/>
    </row>
    <row r="79" spans="1:19" ht="22.5" customHeight="1">
      <c r="A79" s="77">
        <v>1</v>
      </c>
      <c r="C79" s="116">
        <v>72</v>
      </c>
      <c r="D79" s="124" t="s">
        <v>1111</v>
      </c>
      <c r="E79" s="117" t="s">
        <v>344</v>
      </c>
      <c r="F79" s="116" t="s">
        <v>536</v>
      </c>
      <c r="G79" s="116"/>
      <c r="H79" s="128" t="s">
        <v>562</v>
      </c>
      <c r="I79" s="116" t="s">
        <v>563</v>
      </c>
      <c r="J79" s="25" t="s">
        <v>707</v>
      </c>
      <c r="K79" s="47" t="s">
        <v>708</v>
      </c>
      <c r="L79" s="19" t="s">
        <v>1430</v>
      </c>
      <c r="M79" s="56" t="s">
        <v>1429</v>
      </c>
      <c r="N79" s="17">
        <v>17</v>
      </c>
      <c r="O79" s="184">
        <v>32</v>
      </c>
      <c r="P79" s="113">
        <v>2</v>
      </c>
      <c r="R79" s="7"/>
      <c r="S79" s="29"/>
    </row>
    <row r="80" spans="1:19" ht="22.5" customHeight="1">
      <c r="A80" s="77">
        <v>1</v>
      </c>
      <c r="C80" s="116">
        <v>73</v>
      </c>
      <c r="D80" s="124" t="s">
        <v>1431</v>
      </c>
      <c r="E80" s="117" t="s">
        <v>344</v>
      </c>
      <c r="F80" s="116" t="s">
        <v>1115</v>
      </c>
      <c r="G80" s="116"/>
      <c r="H80" s="128" t="s">
        <v>561</v>
      </c>
      <c r="I80" s="116" t="s">
        <v>563</v>
      </c>
      <c r="J80" s="25" t="s">
        <v>808</v>
      </c>
      <c r="K80" s="47" t="s">
        <v>809</v>
      </c>
      <c r="L80" s="19" t="s">
        <v>1399</v>
      </c>
      <c r="M80" s="56" t="s">
        <v>810</v>
      </c>
      <c r="N80" s="17">
        <v>17</v>
      </c>
      <c r="O80" s="184">
        <v>132</v>
      </c>
      <c r="P80" s="113">
        <v>3</v>
      </c>
      <c r="R80" s="7"/>
      <c r="S80" s="29"/>
    </row>
    <row r="81" spans="1:19" ht="22.5" customHeight="1">
      <c r="A81" s="77">
        <v>1</v>
      </c>
      <c r="C81" s="116">
        <v>74</v>
      </c>
      <c r="D81" s="124" t="s">
        <v>1432</v>
      </c>
      <c r="E81" s="117" t="s">
        <v>344</v>
      </c>
      <c r="F81" s="116" t="s">
        <v>1114</v>
      </c>
      <c r="G81" s="116"/>
      <c r="H81" s="128" t="s">
        <v>561</v>
      </c>
      <c r="I81" s="116" t="s">
        <v>563</v>
      </c>
      <c r="J81" s="25" t="s">
        <v>811</v>
      </c>
      <c r="K81" s="47" t="s">
        <v>1565</v>
      </c>
      <c r="L81" s="19" t="s">
        <v>1399</v>
      </c>
      <c r="M81" s="56" t="s">
        <v>1566</v>
      </c>
      <c r="N81" s="17">
        <v>17</v>
      </c>
      <c r="O81" s="184">
        <v>91</v>
      </c>
      <c r="P81" s="113">
        <v>4</v>
      </c>
      <c r="R81" s="7"/>
      <c r="S81" s="29"/>
    </row>
    <row r="82" spans="1:19" ht="20.25" customHeight="1">
      <c r="A82" s="77">
        <v>1</v>
      </c>
      <c r="C82" s="116">
        <v>75</v>
      </c>
      <c r="D82" s="124" t="s">
        <v>1610</v>
      </c>
      <c r="E82" s="117" t="s">
        <v>344</v>
      </c>
      <c r="F82" s="116" t="s">
        <v>1306</v>
      </c>
      <c r="G82" s="116"/>
      <c r="H82" s="128" t="s">
        <v>562</v>
      </c>
      <c r="I82" s="116" t="s">
        <v>563</v>
      </c>
      <c r="J82" s="25" t="s">
        <v>892</v>
      </c>
      <c r="K82" s="47" t="s">
        <v>1490</v>
      </c>
      <c r="L82" s="19" t="s">
        <v>1399</v>
      </c>
      <c r="M82" s="56" t="s">
        <v>893</v>
      </c>
      <c r="N82" s="17">
        <v>17</v>
      </c>
      <c r="O82" s="184">
        <v>24</v>
      </c>
      <c r="P82" s="113">
        <v>5</v>
      </c>
      <c r="R82" s="7"/>
      <c r="S82" s="29"/>
    </row>
    <row r="83" spans="1:19" ht="20.25" customHeight="1">
      <c r="A83" s="77">
        <v>1</v>
      </c>
      <c r="C83" s="116">
        <v>76</v>
      </c>
      <c r="D83" s="124" t="s">
        <v>1612</v>
      </c>
      <c r="E83" s="117" t="s">
        <v>344</v>
      </c>
      <c r="F83" s="116" t="s">
        <v>1615</v>
      </c>
      <c r="G83" s="116"/>
      <c r="H83" s="128" t="s">
        <v>561</v>
      </c>
      <c r="I83" s="116" t="s">
        <v>563</v>
      </c>
      <c r="J83" s="25" t="s">
        <v>900</v>
      </c>
      <c r="K83" s="47" t="s">
        <v>1492</v>
      </c>
      <c r="L83" s="19" t="s">
        <v>593</v>
      </c>
      <c r="M83" s="56" t="s">
        <v>901</v>
      </c>
      <c r="N83" s="17">
        <v>17</v>
      </c>
      <c r="O83" s="184">
        <v>54</v>
      </c>
      <c r="P83" s="113">
        <v>6</v>
      </c>
      <c r="R83" s="7"/>
      <c r="S83" s="29"/>
    </row>
    <row r="84" spans="1:19" ht="20.25" customHeight="1">
      <c r="A84" s="77">
        <v>1</v>
      </c>
      <c r="C84" s="116">
        <v>77</v>
      </c>
      <c r="D84" s="124" t="s">
        <v>1613</v>
      </c>
      <c r="E84" s="117" t="s">
        <v>344</v>
      </c>
      <c r="F84" s="116" t="s">
        <v>1616</v>
      </c>
      <c r="G84" s="116"/>
      <c r="H84" s="128" t="s">
        <v>561</v>
      </c>
      <c r="I84" s="116" t="s">
        <v>563</v>
      </c>
      <c r="J84" s="25" t="s">
        <v>902</v>
      </c>
      <c r="K84" s="47" t="s">
        <v>1493</v>
      </c>
      <c r="L84" s="19" t="s">
        <v>1399</v>
      </c>
      <c r="M84" s="56" t="s">
        <v>903</v>
      </c>
      <c r="N84" s="17">
        <v>17</v>
      </c>
      <c r="O84" s="184">
        <v>10</v>
      </c>
      <c r="P84" s="113">
        <v>7</v>
      </c>
      <c r="R84" s="7"/>
      <c r="S84" s="29"/>
    </row>
    <row r="85" spans="1:19" ht="20.25" customHeight="1">
      <c r="A85" s="77">
        <v>1</v>
      </c>
      <c r="C85" s="116">
        <v>78</v>
      </c>
      <c r="D85" s="124" t="s">
        <v>1617</v>
      </c>
      <c r="E85" s="117" t="s">
        <v>546</v>
      </c>
      <c r="F85" s="116" t="s">
        <v>1619</v>
      </c>
      <c r="G85" s="116"/>
      <c r="H85" s="128" t="s">
        <v>561</v>
      </c>
      <c r="I85" s="116" t="s">
        <v>563</v>
      </c>
      <c r="J85" s="25" t="s">
        <v>904</v>
      </c>
      <c r="K85" s="47" t="s">
        <v>1139</v>
      </c>
      <c r="L85" s="19" t="s">
        <v>1399</v>
      </c>
      <c r="M85" s="56" t="s">
        <v>1494</v>
      </c>
      <c r="N85" s="17">
        <v>17</v>
      </c>
      <c r="O85" s="184">
        <v>35</v>
      </c>
      <c r="P85" s="113">
        <v>8</v>
      </c>
      <c r="R85" s="7"/>
      <c r="S85" s="29"/>
    </row>
    <row r="86" spans="1:19" ht="20.25" customHeight="1">
      <c r="A86" s="77">
        <v>1</v>
      </c>
      <c r="C86" s="116">
        <v>79</v>
      </c>
      <c r="D86" s="124" t="s">
        <v>1618</v>
      </c>
      <c r="E86" s="117" t="s">
        <v>546</v>
      </c>
      <c r="F86" s="116" t="s">
        <v>1620</v>
      </c>
      <c r="G86" s="116"/>
      <c r="H86" s="128" t="s">
        <v>561</v>
      </c>
      <c r="I86" s="116" t="s">
        <v>563</v>
      </c>
      <c r="J86" s="25" t="s">
        <v>905</v>
      </c>
      <c r="K86" s="47" t="s">
        <v>57</v>
      </c>
      <c r="L86" s="19" t="s">
        <v>590</v>
      </c>
      <c r="M86" s="56" t="s">
        <v>1495</v>
      </c>
      <c r="N86" s="17">
        <v>17</v>
      </c>
      <c r="O86" s="184">
        <v>25</v>
      </c>
      <c r="P86" s="113">
        <v>9</v>
      </c>
      <c r="R86" s="7"/>
      <c r="S86" s="29"/>
    </row>
    <row r="87" spans="1:19" ht="20.25" customHeight="1">
      <c r="A87" s="77">
        <v>1</v>
      </c>
      <c r="C87" s="116">
        <v>80</v>
      </c>
      <c r="D87" s="124" t="s">
        <v>936</v>
      </c>
      <c r="E87" s="117" t="s">
        <v>344</v>
      </c>
      <c r="F87" s="116" t="s">
        <v>938</v>
      </c>
      <c r="G87" s="116"/>
      <c r="H87" s="128" t="s">
        <v>562</v>
      </c>
      <c r="I87" s="116" t="s">
        <v>563</v>
      </c>
      <c r="J87" s="25" t="s">
        <v>61</v>
      </c>
      <c r="K87" s="47" t="s">
        <v>1497</v>
      </c>
      <c r="L87" s="19" t="s">
        <v>593</v>
      </c>
      <c r="M87" s="56" t="s">
        <v>914</v>
      </c>
      <c r="N87" s="17">
        <v>17</v>
      </c>
      <c r="O87" s="184">
        <v>22</v>
      </c>
      <c r="P87" s="113">
        <v>10</v>
      </c>
      <c r="R87" s="7"/>
      <c r="S87" s="29"/>
    </row>
    <row r="88" spans="1:19" ht="20.25" customHeight="1">
      <c r="A88" s="77">
        <v>1</v>
      </c>
      <c r="C88" s="116">
        <v>81</v>
      </c>
      <c r="D88" s="124" t="s">
        <v>63</v>
      </c>
      <c r="E88" s="117" t="s">
        <v>344</v>
      </c>
      <c r="F88" s="116" t="s">
        <v>66</v>
      </c>
      <c r="G88" s="116"/>
      <c r="H88" s="128" t="s">
        <v>561</v>
      </c>
      <c r="I88" s="116" t="s">
        <v>563</v>
      </c>
      <c r="J88" s="25" t="s">
        <v>64</v>
      </c>
      <c r="K88" s="47" t="s">
        <v>1498</v>
      </c>
      <c r="L88" s="19" t="s">
        <v>1399</v>
      </c>
      <c r="M88" s="3" t="s">
        <v>68</v>
      </c>
      <c r="N88" s="17">
        <v>17</v>
      </c>
      <c r="O88" s="184">
        <v>54</v>
      </c>
      <c r="P88" s="113">
        <v>11</v>
      </c>
      <c r="R88" s="7"/>
      <c r="S88" s="29"/>
    </row>
    <row r="89" spans="1:19" s="67" customFormat="1" ht="19.5" customHeight="1">
      <c r="A89" s="77">
        <v>1</v>
      </c>
      <c r="B89" s="3"/>
      <c r="C89" s="116">
        <v>82</v>
      </c>
      <c r="D89" s="132" t="s">
        <v>85</v>
      </c>
      <c r="E89" s="133" t="s">
        <v>344</v>
      </c>
      <c r="F89" s="134" t="s">
        <v>457</v>
      </c>
      <c r="G89" s="134"/>
      <c r="H89" s="135" t="s">
        <v>561</v>
      </c>
      <c r="I89" s="134" t="s">
        <v>563</v>
      </c>
      <c r="J89" s="64" t="s">
        <v>92</v>
      </c>
      <c r="K89" s="65" t="s">
        <v>1500</v>
      </c>
      <c r="L89" s="63" t="s">
        <v>593</v>
      </c>
      <c r="M89" s="66" t="s">
        <v>654</v>
      </c>
      <c r="N89" s="17">
        <v>17</v>
      </c>
      <c r="O89" s="187">
        <v>25</v>
      </c>
      <c r="P89" s="113">
        <v>12</v>
      </c>
      <c r="Q89" s="3"/>
      <c r="R89" s="62"/>
      <c r="S89" s="29"/>
    </row>
    <row r="90" spans="1:19" s="67" customFormat="1" ht="22.5" customHeight="1">
      <c r="A90" s="77">
        <v>1</v>
      </c>
      <c r="B90" s="3"/>
      <c r="C90" s="116">
        <v>83</v>
      </c>
      <c r="D90" s="132" t="s">
        <v>156</v>
      </c>
      <c r="E90" s="133" t="s">
        <v>344</v>
      </c>
      <c r="F90" s="134"/>
      <c r="G90" s="134"/>
      <c r="H90" s="135" t="s">
        <v>177</v>
      </c>
      <c r="I90" s="134" t="s">
        <v>563</v>
      </c>
      <c r="J90" s="64" t="s">
        <v>175</v>
      </c>
      <c r="K90" s="70">
        <v>38597</v>
      </c>
      <c r="L90" s="63" t="s">
        <v>593</v>
      </c>
      <c r="M90" s="66" t="s">
        <v>176</v>
      </c>
      <c r="N90" s="17">
        <v>17</v>
      </c>
      <c r="O90" s="187">
        <v>1</v>
      </c>
      <c r="P90" s="113">
        <v>13</v>
      </c>
      <c r="Q90" s="3"/>
      <c r="R90" s="62"/>
      <c r="S90" s="29"/>
    </row>
    <row r="91" spans="1:19" ht="22.5" customHeight="1">
      <c r="A91" s="77">
        <v>1</v>
      </c>
      <c r="C91" s="116">
        <v>84</v>
      </c>
      <c r="D91" s="124" t="s">
        <v>1571</v>
      </c>
      <c r="E91" s="117" t="s">
        <v>344</v>
      </c>
      <c r="F91" s="116" t="s">
        <v>1634</v>
      </c>
      <c r="G91" s="116"/>
      <c r="H91" s="128" t="s">
        <v>562</v>
      </c>
      <c r="I91" s="134" t="s">
        <v>563</v>
      </c>
      <c r="J91" s="25" t="s">
        <v>862</v>
      </c>
      <c r="K91" s="47" t="s">
        <v>1572</v>
      </c>
      <c r="L91" s="19"/>
      <c r="M91" s="56" t="s">
        <v>861</v>
      </c>
      <c r="N91" s="17">
        <v>17</v>
      </c>
      <c r="O91" s="184">
        <v>19</v>
      </c>
      <c r="P91" s="113">
        <v>14</v>
      </c>
      <c r="R91" s="7"/>
      <c r="S91" s="29"/>
    </row>
    <row r="92" spans="1:19" ht="23.25" customHeight="1">
      <c r="A92" s="77">
        <v>1</v>
      </c>
      <c r="C92" s="116">
        <v>85</v>
      </c>
      <c r="D92" s="124" t="s">
        <v>160</v>
      </c>
      <c r="E92" s="117" t="s">
        <v>344</v>
      </c>
      <c r="F92" s="116" t="s">
        <v>154</v>
      </c>
      <c r="G92" s="116"/>
      <c r="H92" s="128" t="s">
        <v>561</v>
      </c>
      <c r="I92" s="134" t="s">
        <v>563</v>
      </c>
      <c r="J92" s="25" t="s">
        <v>868</v>
      </c>
      <c r="K92" s="71">
        <v>38631</v>
      </c>
      <c r="L92" s="19"/>
      <c r="M92" s="56" t="s">
        <v>690</v>
      </c>
      <c r="N92" s="17">
        <v>17</v>
      </c>
      <c r="O92" s="184">
        <v>8</v>
      </c>
      <c r="P92" s="113">
        <v>15</v>
      </c>
      <c r="R92" s="7"/>
      <c r="S92" s="29"/>
    </row>
    <row r="93" spans="1:19" s="67" customFormat="1" ht="24" customHeight="1">
      <c r="A93" s="77">
        <v>1</v>
      </c>
      <c r="B93" s="3"/>
      <c r="C93" s="116">
        <v>86</v>
      </c>
      <c r="D93" s="132" t="s">
        <v>866</v>
      </c>
      <c r="E93" s="133" t="s">
        <v>344</v>
      </c>
      <c r="F93" s="134" t="s">
        <v>1306</v>
      </c>
      <c r="G93" s="134"/>
      <c r="H93" s="128" t="s">
        <v>561</v>
      </c>
      <c r="I93" s="134" t="s">
        <v>563</v>
      </c>
      <c r="J93" s="25" t="s">
        <v>869</v>
      </c>
      <c r="K93" s="65" t="s">
        <v>1573</v>
      </c>
      <c r="L93" s="63"/>
      <c r="M93" s="56" t="s">
        <v>901</v>
      </c>
      <c r="N93" s="17">
        <v>17</v>
      </c>
      <c r="O93" s="187">
        <v>24</v>
      </c>
      <c r="P93" s="113">
        <v>16</v>
      </c>
      <c r="Q93" s="3"/>
      <c r="R93" s="62"/>
      <c r="S93" s="29"/>
    </row>
    <row r="94" spans="1:19" s="67" customFormat="1" ht="24" customHeight="1">
      <c r="A94" s="77">
        <v>1</v>
      </c>
      <c r="B94" s="3"/>
      <c r="C94" s="116">
        <v>87</v>
      </c>
      <c r="D94" s="132" t="s">
        <v>870</v>
      </c>
      <c r="E94" s="133" t="s">
        <v>344</v>
      </c>
      <c r="F94" s="134" t="s">
        <v>1270</v>
      </c>
      <c r="G94" s="134"/>
      <c r="H94" s="128" t="s">
        <v>561</v>
      </c>
      <c r="I94" s="134" t="s">
        <v>563</v>
      </c>
      <c r="J94" s="25" t="s">
        <v>729</v>
      </c>
      <c r="K94" s="65" t="s">
        <v>1574</v>
      </c>
      <c r="L94" s="63"/>
      <c r="M94" s="56" t="s">
        <v>901</v>
      </c>
      <c r="N94" s="17">
        <v>17</v>
      </c>
      <c r="O94" s="187">
        <v>14</v>
      </c>
      <c r="P94" s="113">
        <v>17</v>
      </c>
      <c r="Q94" s="3"/>
      <c r="R94" s="62"/>
      <c r="S94" s="29"/>
    </row>
    <row r="95" spans="1:19" s="67" customFormat="1" ht="24" customHeight="1">
      <c r="A95" s="77">
        <v>2</v>
      </c>
      <c r="B95" s="3"/>
      <c r="C95" s="116">
        <v>88</v>
      </c>
      <c r="D95" s="132" t="s">
        <v>157</v>
      </c>
      <c r="E95" s="117" t="s">
        <v>546</v>
      </c>
      <c r="F95" s="134" t="s">
        <v>736</v>
      </c>
      <c r="G95" s="134"/>
      <c r="H95" s="135" t="s">
        <v>561</v>
      </c>
      <c r="I95" s="134" t="s">
        <v>563</v>
      </c>
      <c r="J95" s="64" t="s">
        <v>737</v>
      </c>
      <c r="K95" s="65" t="s">
        <v>1578</v>
      </c>
      <c r="L95" s="63"/>
      <c r="M95" s="66" t="s">
        <v>738</v>
      </c>
      <c r="N95" s="17">
        <v>17</v>
      </c>
      <c r="O95" s="187">
        <v>65</v>
      </c>
      <c r="P95" s="113">
        <v>18</v>
      </c>
      <c r="Q95" s="3"/>
      <c r="R95" s="62"/>
      <c r="S95" s="29"/>
    </row>
    <row r="96" spans="1:19" s="67" customFormat="1" ht="24" customHeight="1">
      <c r="A96" s="77">
        <v>1</v>
      </c>
      <c r="B96" s="3"/>
      <c r="C96" s="116">
        <v>89</v>
      </c>
      <c r="D96" s="132" t="s">
        <v>1660</v>
      </c>
      <c r="E96" s="133" t="s">
        <v>344</v>
      </c>
      <c r="F96" s="134" t="s">
        <v>1658</v>
      </c>
      <c r="G96" s="134"/>
      <c r="H96" s="135" t="s">
        <v>561</v>
      </c>
      <c r="I96" s="134" t="s">
        <v>563</v>
      </c>
      <c r="J96" s="64" t="s">
        <v>1579</v>
      </c>
      <c r="K96" s="65" t="s">
        <v>1580</v>
      </c>
      <c r="L96" s="63"/>
      <c r="M96" s="66" t="s">
        <v>1653</v>
      </c>
      <c r="N96" s="17">
        <v>17</v>
      </c>
      <c r="O96" s="187">
        <v>84</v>
      </c>
      <c r="P96" s="113">
        <v>19</v>
      </c>
      <c r="Q96" s="3"/>
      <c r="R96" s="62"/>
      <c r="S96" s="29"/>
    </row>
    <row r="97" spans="1:19" ht="23.25" customHeight="1">
      <c r="A97" s="77">
        <v>2</v>
      </c>
      <c r="C97" s="116">
        <v>90</v>
      </c>
      <c r="D97" s="124" t="s">
        <v>3</v>
      </c>
      <c r="E97" s="117" t="s">
        <v>546</v>
      </c>
      <c r="F97" s="134" t="s">
        <v>7</v>
      </c>
      <c r="G97" s="134"/>
      <c r="H97" s="135" t="s">
        <v>561</v>
      </c>
      <c r="I97" s="134" t="s">
        <v>563</v>
      </c>
      <c r="J97" s="25" t="s">
        <v>17</v>
      </c>
      <c r="K97" s="65" t="s">
        <v>1581</v>
      </c>
      <c r="L97" s="19"/>
      <c r="M97" s="56" t="s">
        <v>6</v>
      </c>
      <c r="N97" s="17">
        <v>17</v>
      </c>
      <c r="O97" s="184">
        <v>46</v>
      </c>
      <c r="P97" s="113">
        <v>20</v>
      </c>
      <c r="R97" s="62"/>
      <c r="S97" s="29"/>
    </row>
    <row r="98" spans="1:19" ht="23.25" customHeight="1">
      <c r="A98" s="77">
        <v>1</v>
      </c>
      <c r="C98" s="116">
        <v>91</v>
      </c>
      <c r="D98" s="124" t="s">
        <v>8</v>
      </c>
      <c r="E98" s="133" t="s">
        <v>344</v>
      </c>
      <c r="F98" s="134" t="s">
        <v>522</v>
      </c>
      <c r="G98" s="134"/>
      <c r="H98" s="135" t="s">
        <v>561</v>
      </c>
      <c r="I98" s="134" t="s">
        <v>563</v>
      </c>
      <c r="J98" s="25" t="s">
        <v>12</v>
      </c>
      <c r="K98" s="65" t="s">
        <v>1582</v>
      </c>
      <c r="L98" s="19"/>
      <c r="M98" s="56" t="s">
        <v>901</v>
      </c>
      <c r="N98" s="17">
        <v>17</v>
      </c>
      <c r="O98" s="184">
        <v>15</v>
      </c>
      <c r="P98" s="113">
        <v>21</v>
      </c>
      <c r="R98" s="62"/>
      <c r="S98" s="29"/>
    </row>
    <row r="99" spans="1:19" ht="23.25" customHeight="1">
      <c r="A99" s="77">
        <v>1</v>
      </c>
      <c r="C99" s="116">
        <v>92</v>
      </c>
      <c r="D99" s="124" t="s">
        <v>10</v>
      </c>
      <c r="E99" s="133" t="s">
        <v>344</v>
      </c>
      <c r="F99" s="134" t="s">
        <v>1268</v>
      </c>
      <c r="G99" s="134"/>
      <c r="H99" s="135" t="s">
        <v>561</v>
      </c>
      <c r="I99" s="134" t="s">
        <v>563</v>
      </c>
      <c r="J99" s="25" t="s">
        <v>18</v>
      </c>
      <c r="K99" s="65" t="s">
        <v>1584</v>
      </c>
      <c r="L99" s="19"/>
      <c r="M99" s="56" t="s">
        <v>901</v>
      </c>
      <c r="N99" s="17">
        <v>17</v>
      </c>
      <c r="O99" s="184">
        <v>21</v>
      </c>
      <c r="P99" s="113">
        <v>22</v>
      </c>
      <c r="R99" s="62"/>
      <c r="S99" s="29"/>
    </row>
    <row r="100" spans="1:19" ht="23.25" customHeight="1">
      <c r="A100" s="77">
        <v>1</v>
      </c>
      <c r="C100" s="116">
        <v>93</v>
      </c>
      <c r="D100" s="129" t="s">
        <v>942</v>
      </c>
      <c r="E100" s="117" t="s">
        <v>546</v>
      </c>
      <c r="F100" s="134" t="s">
        <v>1634</v>
      </c>
      <c r="G100" s="134"/>
      <c r="H100" s="135" t="s">
        <v>561</v>
      </c>
      <c r="I100" s="134" t="s">
        <v>563</v>
      </c>
      <c r="J100" s="25" t="s">
        <v>971</v>
      </c>
      <c r="K100" s="65" t="s">
        <v>1588</v>
      </c>
      <c r="L100" s="19"/>
      <c r="M100" s="56" t="s">
        <v>873</v>
      </c>
      <c r="N100" s="17">
        <v>17</v>
      </c>
      <c r="O100" s="184">
        <v>19</v>
      </c>
      <c r="P100" s="113">
        <v>23</v>
      </c>
      <c r="R100" s="62"/>
      <c r="S100" s="29"/>
    </row>
    <row r="101" spans="1:19" ht="23.25" customHeight="1">
      <c r="A101" s="77">
        <v>1</v>
      </c>
      <c r="C101" s="116">
        <v>94</v>
      </c>
      <c r="D101" s="124" t="s">
        <v>944</v>
      </c>
      <c r="E101" s="133" t="s">
        <v>344</v>
      </c>
      <c r="F101" s="134" t="s">
        <v>522</v>
      </c>
      <c r="G101" s="134"/>
      <c r="H101" s="135" t="s">
        <v>562</v>
      </c>
      <c r="I101" s="134" t="s">
        <v>563</v>
      </c>
      <c r="J101" s="25" t="s">
        <v>874</v>
      </c>
      <c r="K101" s="70">
        <v>38692</v>
      </c>
      <c r="L101" s="19"/>
      <c r="M101" s="56" t="s">
        <v>874</v>
      </c>
      <c r="N101" s="17">
        <v>17</v>
      </c>
      <c r="O101" s="184">
        <v>15</v>
      </c>
      <c r="P101" s="113">
        <v>24</v>
      </c>
      <c r="R101" s="62"/>
      <c r="S101" s="29"/>
    </row>
    <row r="102" spans="1:19" ht="23.25" customHeight="1">
      <c r="A102" s="77">
        <v>1</v>
      </c>
      <c r="C102" s="116">
        <v>95</v>
      </c>
      <c r="D102" s="124" t="s">
        <v>943</v>
      </c>
      <c r="E102" s="133" t="s">
        <v>344</v>
      </c>
      <c r="F102" s="134" t="s">
        <v>1270</v>
      </c>
      <c r="G102" s="134"/>
      <c r="H102" s="135" t="s">
        <v>561</v>
      </c>
      <c r="I102" s="134" t="s">
        <v>563</v>
      </c>
      <c r="J102" s="25" t="s">
        <v>875</v>
      </c>
      <c r="K102" s="65" t="s">
        <v>1589</v>
      </c>
      <c r="L102" s="19"/>
      <c r="M102" s="56" t="s">
        <v>1590</v>
      </c>
      <c r="N102" s="17">
        <v>17</v>
      </c>
      <c r="O102" s="184">
        <v>14</v>
      </c>
      <c r="P102" s="113">
        <v>25</v>
      </c>
      <c r="R102" s="62"/>
      <c r="S102" s="29"/>
    </row>
    <row r="103" spans="1:19" ht="20.25" customHeight="1">
      <c r="A103" s="77">
        <v>1</v>
      </c>
      <c r="C103" s="116">
        <v>96</v>
      </c>
      <c r="D103" s="124" t="s">
        <v>879</v>
      </c>
      <c r="E103" s="133" t="s">
        <v>344</v>
      </c>
      <c r="F103" s="134" t="s">
        <v>570</v>
      </c>
      <c r="G103" s="134"/>
      <c r="H103" s="135" t="s">
        <v>561</v>
      </c>
      <c r="I103" s="134" t="s">
        <v>563</v>
      </c>
      <c r="J103" s="25" t="s">
        <v>880</v>
      </c>
      <c r="K103" s="70">
        <v>38704</v>
      </c>
      <c r="L103" s="19"/>
      <c r="M103" s="56" t="s">
        <v>883</v>
      </c>
      <c r="N103" s="17">
        <v>17</v>
      </c>
      <c r="O103" s="184">
        <v>12</v>
      </c>
      <c r="P103" s="113">
        <v>26</v>
      </c>
      <c r="R103" s="62"/>
      <c r="S103" s="29"/>
    </row>
    <row r="104" spans="1:19" ht="24" customHeight="1">
      <c r="A104" s="77">
        <v>1</v>
      </c>
      <c r="C104" s="116">
        <v>97</v>
      </c>
      <c r="D104" s="124" t="s">
        <v>86</v>
      </c>
      <c r="E104" s="133" t="s">
        <v>88</v>
      </c>
      <c r="F104" s="134" t="s">
        <v>1418</v>
      </c>
      <c r="G104" s="134"/>
      <c r="H104" s="128" t="s">
        <v>561</v>
      </c>
      <c r="I104" s="134" t="s">
        <v>563</v>
      </c>
      <c r="J104" s="25" t="s">
        <v>87</v>
      </c>
      <c r="K104" s="79" t="s">
        <v>1600</v>
      </c>
      <c r="L104" s="19" t="s">
        <v>1399</v>
      </c>
      <c r="M104" s="56" t="s">
        <v>505</v>
      </c>
      <c r="N104" s="17">
        <v>18</v>
      </c>
      <c r="O104" s="184">
        <v>50</v>
      </c>
      <c r="P104" s="113">
        <v>1</v>
      </c>
      <c r="R104" s="62"/>
      <c r="S104" s="29"/>
    </row>
    <row r="105" spans="1:19" ht="24" customHeight="1">
      <c r="A105" s="77">
        <v>1</v>
      </c>
      <c r="C105" s="116">
        <v>98</v>
      </c>
      <c r="D105" s="124" t="s">
        <v>764</v>
      </c>
      <c r="E105" s="117" t="s">
        <v>546</v>
      </c>
      <c r="F105" s="134" t="s">
        <v>772</v>
      </c>
      <c r="G105" s="134"/>
      <c r="H105" s="134" t="s">
        <v>561</v>
      </c>
      <c r="I105" s="134" t="s">
        <v>563</v>
      </c>
      <c r="J105" s="25" t="s">
        <v>773</v>
      </c>
      <c r="K105" s="70" t="s">
        <v>50</v>
      </c>
      <c r="L105" s="19" t="s">
        <v>1392</v>
      </c>
      <c r="M105" s="56" t="s">
        <v>1427</v>
      </c>
      <c r="N105" s="17">
        <v>18</v>
      </c>
      <c r="O105" s="184">
        <v>64</v>
      </c>
      <c r="P105" s="113">
        <v>2</v>
      </c>
      <c r="R105" s="62"/>
      <c r="S105" s="29"/>
    </row>
    <row r="106" spans="1:19" ht="24" customHeight="1">
      <c r="A106" s="77">
        <v>3</v>
      </c>
      <c r="C106" s="116">
        <v>99</v>
      </c>
      <c r="D106" s="124" t="s">
        <v>765</v>
      </c>
      <c r="E106" s="117" t="s">
        <v>344</v>
      </c>
      <c r="F106" s="134" t="s">
        <v>776</v>
      </c>
      <c r="G106" s="134"/>
      <c r="H106" s="134" t="s">
        <v>561</v>
      </c>
      <c r="I106" s="134" t="s">
        <v>563</v>
      </c>
      <c r="J106" s="25" t="s">
        <v>777</v>
      </c>
      <c r="K106" s="70" t="s">
        <v>51</v>
      </c>
      <c r="L106" s="19" t="s">
        <v>1399</v>
      </c>
      <c r="M106" s="56" t="s">
        <v>505</v>
      </c>
      <c r="N106" s="17">
        <v>18</v>
      </c>
      <c r="O106" s="184">
        <v>113</v>
      </c>
      <c r="P106" s="113">
        <v>3</v>
      </c>
      <c r="R106" s="62"/>
      <c r="S106" s="29"/>
    </row>
    <row r="107" spans="1:19" ht="24" customHeight="1">
      <c r="A107" s="77">
        <v>1</v>
      </c>
      <c r="C107" s="116">
        <v>100</v>
      </c>
      <c r="D107" s="124" t="s">
        <v>1627</v>
      </c>
      <c r="E107" s="117" t="s">
        <v>546</v>
      </c>
      <c r="F107" s="134" t="s">
        <v>81</v>
      </c>
      <c r="G107" s="134"/>
      <c r="H107" s="134" t="s">
        <v>561</v>
      </c>
      <c r="I107" s="134" t="s">
        <v>563</v>
      </c>
      <c r="J107" s="25" t="s">
        <v>78</v>
      </c>
      <c r="K107" s="70" t="s">
        <v>818</v>
      </c>
      <c r="L107" s="19"/>
      <c r="M107" s="56" t="s">
        <v>901</v>
      </c>
      <c r="N107" s="17">
        <v>18</v>
      </c>
      <c r="O107" s="184">
        <v>26</v>
      </c>
      <c r="P107" s="113">
        <v>4</v>
      </c>
      <c r="R107" s="62"/>
      <c r="S107" s="29"/>
    </row>
    <row r="108" spans="1:19" ht="24" customHeight="1">
      <c r="A108" s="77">
        <v>1</v>
      </c>
      <c r="C108" s="116">
        <v>101</v>
      </c>
      <c r="D108" s="124" t="s">
        <v>819</v>
      </c>
      <c r="E108" s="117" t="s">
        <v>344</v>
      </c>
      <c r="F108" s="134" t="s">
        <v>541</v>
      </c>
      <c r="G108" s="134"/>
      <c r="H108" s="134" t="s">
        <v>561</v>
      </c>
      <c r="I108" s="134" t="s">
        <v>563</v>
      </c>
      <c r="J108" s="25" t="s">
        <v>1244</v>
      </c>
      <c r="K108" s="70" t="s">
        <v>820</v>
      </c>
      <c r="L108" s="19" t="s">
        <v>771</v>
      </c>
      <c r="M108" s="56" t="s">
        <v>701</v>
      </c>
      <c r="N108" s="17">
        <v>18</v>
      </c>
      <c r="O108" s="184">
        <v>74</v>
      </c>
      <c r="P108" s="113">
        <v>5</v>
      </c>
      <c r="R108" s="62"/>
      <c r="S108" s="29"/>
    </row>
    <row r="109" spans="1:19" ht="24" customHeight="1">
      <c r="A109" s="77">
        <v>1</v>
      </c>
      <c r="C109" s="116">
        <v>102</v>
      </c>
      <c r="D109" s="124" t="s">
        <v>1456</v>
      </c>
      <c r="E109" s="117" t="s">
        <v>344</v>
      </c>
      <c r="F109" s="134" t="s">
        <v>1270</v>
      </c>
      <c r="G109" s="134"/>
      <c r="H109" s="134" t="s">
        <v>561</v>
      </c>
      <c r="I109" s="134" t="s">
        <v>563</v>
      </c>
      <c r="J109" s="25" t="s">
        <v>1457</v>
      </c>
      <c r="K109" s="97">
        <v>38857</v>
      </c>
      <c r="L109" s="19"/>
      <c r="M109" s="56" t="s">
        <v>1458</v>
      </c>
      <c r="N109" s="17">
        <v>18</v>
      </c>
      <c r="O109" s="184">
        <v>14</v>
      </c>
      <c r="P109" s="113">
        <v>6</v>
      </c>
      <c r="R109" s="62"/>
      <c r="S109" s="29"/>
    </row>
    <row r="110" spans="1:19" ht="24" customHeight="1">
      <c r="A110" s="77">
        <v>1</v>
      </c>
      <c r="C110" s="116">
        <v>103</v>
      </c>
      <c r="D110" s="129" t="s">
        <v>1647</v>
      </c>
      <c r="E110" s="117" t="s">
        <v>546</v>
      </c>
      <c r="F110" s="134" t="s">
        <v>1316</v>
      </c>
      <c r="G110" s="134"/>
      <c r="H110" s="134" t="s">
        <v>561</v>
      </c>
      <c r="I110" s="134" t="s">
        <v>563</v>
      </c>
      <c r="J110" s="25" t="s">
        <v>102</v>
      </c>
      <c r="K110" s="70" t="s">
        <v>748</v>
      </c>
      <c r="L110" s="19"/>
      <c r="M110" s="56" t="s">
        <v>105</v>
      </c>
      <c r="N110" s="17">
        <v>18</v>
      </c>
      <c r="O110" s="184">
        <v>39</v>
      </c>
      <c r="P110" s="113">
        <v>7</v>
      </c>
      <c r="R110" s="62"/>
      <c r="S110" s="29"/>
    </row>
    <row r="111" spans="1:19" ht="24" customHeight="1">
      <c r="A111" s="77">
        <v>1</v>
      </c>
      <c r="C111" s="116">
        <v>104</v>
      </c>
      <c r="D111" s="129" t="s">
        <v>1646</v>
      </c>
      <c r="E111" s="117" t="s">
        <v>546</v>
      </c>
      <c r="F111" s="134" t="s">
        <v>244</v>
      </c>
      <c r="G111" s="134"/>
      <c r="H111" s="134" t="s">
        <v>561</v>
      </c>
      <c r="I111" s="134" t="s">
        <v>563</v>
      </c>
      <c r="J111" s="25" t="s">
        <v>103</v>
      </c>
      <c r="K111" s="70" t="s">
        <v>749</v>
      </c>
      <c r="L111" s="19"/>
      <c r="M111" s="56" t="s">
        <v>104</v>
      </c>
      <c r="N111" s="17">
        <v>18</v>
      </c>
      <c r="O111" s="184">
        <v>60</v>
      </c>
      <c r="P111" s="113">
        <v>8</v>
      </c>
      <c r="R111" s="62"/>
      <c r="S111" s="29"/>
    </row>
    <row r="112" spans="1:19" ht="24" customHeight="1">
      <c r="A112" s="77">
        <v>1</v>
      </c>
      <c r="C112" s="116">
        <v>105</v>
      </c>
      <c r="D112" s="124" t="s">
        <v>99</v>
      </c>
      <c r="E112" s="117" t="s">
        <v>344</v>
      </c>
      <c r="F112" s="134" t="s">
        <v>1270</v>
      </c>
      <c r="G112" s="134"/>
      <c r="H112" s="134" t="s">
        <v>561</v>
      </c>
      <c r="I112" s="134" t="s">
        <v>563</v>
      </c>
      <c r="J112" s="25" t="s">
        <v>97</v>
      </c>
      <c r="K112" s="70" t="s">
        <v>115</v>
      </c>
      <c r="L112" s="19"/>
      <c r="M112" s="56" t="s">
        <v>116</v>
      </c>
      <c r="N112" s="17">
        <v>18</v>
      </c>
      <c r="O112" s="184">
        <v>14</v>
      </c>
      <c r="P112" s="113">
        <v>9</v>
      </c>
      <c r="R112" s="62"/>
      <c r="S112" s="29"/>
    </row>
    <row r="113" spans="1:21" ht="24" customHeight="1">
      <c r="A113" s="77">
        <v>1</v>
      </c>
      <c r="C113" s="116">
        <v>106</v>
      </c>
      <c r="D113" s="124" t="s">
        <v>1121</v>
      </c>
      <c r="E113" s="117" t="s">
        <v>344</v>
      </c>
      <c r="F113" s="134" t="s">
        <v>1306</v>
      </c>
      <c r="G113" s="134"/>
      <c r="H113" s="134" t="s">
        <v>340</v>
      </c>
      <c r="I113" s="134" t="s">
        <v>563</v>
      </c>
      <c r="J113" s="25" t="s">
        <v>1126</v>
      </c>
      <c r="K113" s="97">
        <v>38916</v>
      </c>
      <c r="L113" s="19"/>
      <c r="M113" s="56" t="s">
        <v>1127</v>
      </c>
      <c r="N113" s="17">
        <v>18</v>
      </c>
      <c r="O113" s="184">
        <v>24</v>
      </c>
      <c r="P113" s="113">
        <v>10</v>
      </c>
      <c r="R113" s="62"/>
      <c r="S113" s="29"/>
    </row>
    <row r="114" spans="1:21" ht="24" customHeight="1">
      <c r="A114" s="77">
        <v>1</v>
      </c>
      <c r="C114" s="116">
        <v>107</v>
      </c>
      <c r="D114" s="124" t="s">
        <v>124</v>
      </c>
      <c r="E114" s="117" t="s">
        <v>546</v>
      </c>
      <c r="F114" s="134" t="s">
        <v>1272</v>
      </c>
      <c r="G114" s="134"/>
      <c r="H114" s="134" t="s">
        <v>561</v>
      </c>
      <c r="I114" s="134" t="s">
        <v>563</v>
      </c>
      <c r="J114" s="25" t="s">
        <v>125</v>
      </c>
      <c r="K114" s="97">
        <v>38923</v>
      </c>
      <c r="L114" s="19" t="s">
        <v>590</v>
      </c>
      <c r="M114" s="56" t="s">
        <v>126</v>
      </c>
      <c r="N114" s="17">
        <v>18</v>
      </c>
      <c r="O114" s="184">
        <v>9</v>
      </c>
      <c r="P114" s="113">
        <v>11</v>
      </c>
      <c r="Q114" s="99"/>
      <c r="R114" s="62"/>
      <c r="U114" s="29"/>
    </row>
    <row r="115" spans="1:21" ht="24" customHeight="1">
      <c r="A115" s="77">
        <v>2</v>
      </c>
      <c r="C115" s="116">
        <v>108</v>
      </c>
      <c r="D115" s="118" t="s">
        <v>516</v>
      </c>
      <c r="E115" s="117" t="s">
        <v>130</v>
      </c>
      <c r="F115" s="134" t="s">
        <v>536</v>
      </c>
      <c r="G115" s="134"/>
      <c r="H115" s="134" t="s">
        <v>340</v>
      </c>
      <c r="I115" s="134" t="s">
        <v>563</v>
      </c>
      <c r="J115" s="3" t="s">
        <v>1220</v>
      </c>
      <c r="K115" s="13" t="s">
        <v>131</v>
      </c>
      <c r="L115" s="19" t="s">
        <v>593</v>
      </c>
      <c r="M115" s="56" t="s">
        <v>691</v>
      </c>
      <c r="N115" s="17">
        <v>18</v>
      </c>
      <c r="O115" s="184">
        <v>32</v>
      </c>
      <c r="P115" s="113">
        <v>12</v>
      </c>
      <c r="Q115" s="99"/>
      <c r="R115" s="62"/>
      <c r="U115" s="29"/>
    </row>
    <row r="116" spans="1:21" ht="24" customHeight="1">
      <c r="C116" s="116">
        <v>109</v>
      </c>
      <c r="D116" s="124" t="s">
        <v>625</v>
      </c>
      <c r="E116" s="117" t="s">
        <v>546</v>
      </c>
      <c r="F116" s="134" t="s">
        <v>626</v>
      </c>
      <c r="G116" s="134"/>
      <c r="H116" s="134" t="s">
        <v>561</v>
      </c>
      <c r="I116" s="134" t="s">
        <v>563</v>
      </c>
      <c r="J116" s="25" t="s">
        <v>987</v>
      </c>
      <c r="K116" s="70" t="s">
        <v>1008</v>
      </c>
      <c r="L116" s="19"/>
      <c r="M116" s="56" t="s">
        <v>226</v>
      </c>
      <c r="N116" s="17">
        <v>18</v>
      </c>
      <c r="O116" s="184">
        <v>78</v>
      </c>
      <c r="P116" s="113">
        <v>13</v>
      </c>
      <c r="R116" s="62"/>
      <c r="U116" s="29"/>
    </row>
    <row r="117" spans="1:21" ht="24" customHeight="1">
      <c r="C117" s="116">
        <v>110</v>
      </c>
      <c r="D117" s="124" t="s">
        <v>1123</v>
      </c>
      <c r="E117" s="117" t="s">
        <v>344</v>
      </c>
      <c r="F117" s="134" t="s">
        <v>1124</v>
      </c>
      <c r="G117" s="134"/>
      <c r="H117" s="134" t="s">
        <v>561</v>
      </c>
      <c r="I117" s="134" t="s">
        <v>563</v>
      </c>
      <c r="J117" s="25" t="s">
        <v>218</v>
      </c>
      <c r="K117" s="70" t="s">
        <v>1010</v>
      </c>
      <c r="L117" s="19"/>
      <c r="M117" s="56" t="s">
        <v>510</v>
      </c>
      <c r="N117" s="17">
        <v>18</v>
      </c>
      <c r="O117" s="184">
        <v>71</v>
      </c>
      <c r="P117" s="113">
        <v>14</v>
      </c>
      <c r="R117" s="62"/>
      <c r="U117" s="29"/>
    </row>
    <row r="118" spans="1:21" ht="24" customHeight="1">
      <c r="C118" s="116">
        <v>111</v>
      </c>
      <c r="D118" s="124" t="s">
        <v>1074</v>
      </c>
      <c r="E118" s="117" t="s">
        <v>546</v>
      </c>
      <c r="F118" s="134" t="s">
        <v>938</v>
      </c>
      <c r="G118" s="134"/>
      <c r="H118" s="134" t="s">
        <v>561</v>
      </c>
      <c r="I118" s="134" t="s">
        <v>563</v>
      </c>
      <c r="J118" s="25" t="s">
        <v>1075</v>
      </c>
      <c r="K118" s="70" t="s">
        <v>1012</v>
      </c>
      <c r="L118" s="19"/>
      <c r="M118" s="56" t="s">
        <v>222</v>
      </c>
      <c r="N118" s="17">
        <v>18</v>
      </c>
      <c r="O118" s="184">
        <v>21</v>
      </c>
      <c r="P118" s="113">
        <v>15</v>
      </c>
      <c r="R118" s="62"/>
      <c r="U118" s="29"/>
    </row>
    <row r="119" spans="1:21" ht="24" customHeight="1">
      <c r="C119" s="116">
        <v>112</v>
      </c>
      <c r="D119" s="124" t="s">
        <v>1076</v>
      </c>
      <c r="E119" s="117" t="s">
        <v>344</v>
      </c>
      <c r="F119" s="134" t="s">
        <v>1077</v>
      </c>
      <c r="G119" s="134"/>
      <c r="H119" s="134" t="s">
        <v>561</v>
      </c>
      <c r="I119" s="134" t="s">
        <v>563</v>
      </c>
      <c r="J119" s="25" t="s">
        <v>224</v>
      </c>
      <c r="K119" s="70" t="s">
        <v>1013</v>
      </c>
      <c r="L119" s="19"/>
      <c r="M119" s="56" t="s">
        <v>1089</v>
      </c>
      <c r="N119" s="17">
        <v>18</v>
      </c>
      <c r="O119" s="184">
        <v>23</v>
      </c>
      <c r="P119" s="113">
        <v>16</v>
      </c>
      <c r="R119" s="62"/>
      <c r="U119" s="29"/>
    </row>
    <row r="120" spans="1:21" ht="24" customHeight="1">
      <c r="C120" s="116">
        <v>113</v>
      </c>
      <c r="D120" s="124" t="s">
        <v>1016</v>
      </c>
      <c r="E120" s="117" t="s">
        <v>344</v>
      </c>
      <c r="F120" s="134" t="s">
        <v>1266</v>
      </c>
      <c r="G120" s="134"/>
      <c r="H120" s="134" t="s">
        <v>561</v>
      </c>
      <c r="I120" s="134" t="s">
        <v>563</v>
      </c>
      <c r="J120" s="25" t="s">
        <v>723</v>
      </c>
      <c r="K120" s="70" t="s">
        <v>1017</v>
      </c>
      <c r="L120" s="19"/>
      <c r="M120" s="56" t="s">
        <v>1018</v>
      </c>
      <c r="N120" s="17">
        <v>18</v>
      </c>
      <c r="O120" s="184">
        <v>30</v>
      </c>
      <c r="P120" s="113">
        <v>17</v>
      </c>
      <c r="R120" s="62"/>
      <c r="U120" s="29"/>
    </row>
    <row r="121" spans="1:21" ht="24" customHeight="1">
      <c r="C121" s="116">
        <v>114</v>
      </c>
      <c r="D121" s="129" t="s">
        <v>279</v>
      </c>
      <c r="E121" s="117" t="s">
        <v>344</v>
      </c>
      <c r="F121" s="134" t="s">
        <v>728</v>
      </c>
      <c r="G121" s="134"/>
      <c r="H121" s="134" t="s">
        <v>561</v>
      </c>
      <c r="I121" s="134" t="s">
        <v>563</v>
      </c>
      <c r="J121" s="25" t="s">
        <v>1448</v>
      </c>
      <c r="K121" s="70" t="s">
        <v>280</v>
      </c>
      <c r="L121" s="19"/>
      <c r="M121" s="56" t="s">
        <v>281</v>
      </c>
      <c r="N121" s="17">
        <v>18</v>
      </c>
      <c r="O121" s="184">
        <v>106</v>
      </c>
      <c r="P121" s="113">
        <v>18</v>
      </c>
      <c r="R121" s="62"/>
      <c r="U121" s="29"/>
    </row>
    <row r="122" spans="1:21" ht="24" customHeight="1">
      <c r="B122" s="37"/>
      <c r="C122" s="116">
        <v>115</v>
      </c>
      <c r="D122" s="124" t="s">
        <v>624</v>
      </c>
      <c r="E122" s="117" t="s">
        <v>962</v>
      </c>
      <c r="F122" s="134" t="s">
        <v>1264</v>
      </c>
      <c r="G122" s="134"/>
      <c r="H122" s="134" t="s">
        <v>561</v>
      </c>
      <c r="I122" s="134" t="s">
        <v>563</v>
      </c>
      <c r="J122" s="25" t="s">
        <v>1106</v>
      </c>
      <c r="K122" s="97">
        <v>39004</v>
      </c>
      <c r="L122" s="19"/>
      <c r="M122" s="56" t="s">
        <v>295</v>
      </c>
      <c r="N122" s="17">
        <v>18</v>
      </c>
      <c r="O122" s="184">
        <v>16</v>
      </c>
      <c r="P122" s="113">
        <v>19</v>
      </c>
      <c r="R122" s="62"/>
      <c r="U122" s="29"/>
    </row>
    <row r="123" spans="1:21" ht="24" customHeight="1">
      <c r="B123" s="37"/>
      <c r="C123" s="116">
        <v>116</v>
      </c>
      <c r="D123" s="124" t="s">
        <v>381</v>
      </c>
      <c r="E123" s="117" t="s">
        <v>962</v>
      </c>
      <c r="F123" s="134" t="s">
        <v>1387</v>
      </c>
      <c r="G123" s="134"/>
      <c r="H123" s="134" t="s">
        <v>561</v>
      </c>
      <c r="I123" s="134" t="s">
        <v>563</v>
      </c>
      <c r="J123" s="25" t="s">
        <v>1133</v>
      </c>
      <c r="K123" s="70" t="s">
        <v>305</v>
      </c>
      <c r="L123" s="19"/>
      <c r="M123" s="56" t="s">
        <v>510</v>
      </c>
      <c r="N123" s="17">
        <v>18</v>
      </c>
      <c r="O123" s="184">
        <v>239</v>
      </c>
      <c r="P123" s="113">
        <v>20</v>
      </c>
      <c r="R123" s="62"/>
      <c r="U123" s="29"/>
    </row>
    <row r="124" spans="1:21" ht="24" customHeight="1">
      <c r="B124" s="37"/>
      <c r="C124" s="116">
        <v>117</v>
      </c>
      <c r="D124" s="124" t="s">
        <v>1038</v>
      </c>
      <c r="E124" s="117" t="s">
        <v>344</v>
      </c>
      <c r="F124" s="134" t="s">
        <v>167</v>
      </c>
      <c r="G124" s="134"/>
      <c r="H124" s="134" t="s">
        <v>561</v>
      </c>
      <c r="I124" s="134" t="s">
        <v>563</v>
      </c>
      <c r="J124" s="25" t="s">
        <v>1138</v>
      </c>
      <c r="K124" s="97">
        <v>39024</v>
      </c>
      <c r="L124" s="19"/>
      <c r="M124" s="56" t="s">
        <v>307</v>
      </c>
      <c r="N124" s="17">
        <v>18</v>
      </c>
      <c r="O124" s="184">
        <v>4</v>
      </c>
      <c r="P124" s="113">
        <v>21</v>
      </c>
      <c r="R124" s="62"/>
      <c r="U124" s="29"/>
    </row>
    <row r="125" spans="1:21" ht="24" customHeight="1">
      <c r="B125" s="37"/>
      <c r="C125" s="116">
        <v>118</v>
      </c>
      <c r="D125" s="124" t="s">
        <v>446</v>
      </c>
      <c r="E125" s="117" t="s">
        <v>344</v>
      </c>
      <c r="F125" s="134" t="s">
        <v>312</v>
      </c>
      <c r="G125" s="134"/>
      <c r="H125" s="134" t="s">
        <v>561</v>
      </c>
      <c r="I125" s="134" t="s">
        <v>563</v>
      </c>
      <c r="J125" s="25" t="s">
        <v>351</v>
      </c>
      <c r="K125" s="70" t="s">
        <v>1040</v>
      </c>
      <c r="L125" s="19"/>
      <c r="M125" s="56" t="s">
        <v>353</v>
      </c>
      <c r="N125" s="17">
        <v>18</v>
      </c>
      <c r="O125" s="184">
        <v>150</v>
      </c>
      <c r="P125" s="113">
        <v>22</v>
      </c>
      <c r="R125" s="62"/>
      <c r="U125" s="29"/>
    </row>
    <row r="126" spans="1:21" ht="24" customHeight="1">
      <c r="B126" s="37"/>
      <c r="C126" s="116">
        <v>119</v>
      </c>
      <c r="D126" s="124" t="s">
        <v>1665</v>
      </c>
      <c r="E126" s="117" t="s">
        <v>344</v>
      </c>
      <c r="F126" s="134" t="s">
        <v>1670</v>
      </c>
      <c r="G126" s="134"/>
      <c r="H126" s="134" t="s">
        <v>561</v>
      </c>
      <c r="I126" s="134" t="s">
        <v>563</v>
      </c>
      <c r="J126" s="70" t="s">
        <v>1194</v>
      </c>
      <c r="K126" s="3" t="s">
        <v>1043</v>
      </c>
      <c r="L126" s="19"/>
      <c r="M126" s="56" t="s">
        <v>1044</v>
      </c>
      <c r="N126" s="17">
        <v>18</v>
      </c>
      <c r="O126" s="184">
        <v>66</v>
      </c>
      <c r="P126" s="113">
        <v>23</v>
      </c>
      <c r="R126" s="62"/>
      <c r="U126" s="29"/>
    </row>
    <row r="127" spans="1:21" ht="24" customHeight="1">
      <c r="B127" s="37"/>
      <c r="C127" s="116">
        <v>120</v>
      </c>
      <c r="D127" s="124" t="s">
        <v>1666</v>
      </c>
      <c r="E127" s="117" t="s">
        <v>962</v>
      </c>
      <c r="F127" s="134" t="s">
        <v>673</v>
      </c>
      <c r="G127" s="134"/>
      <c r="H127" s="134" t="s">
        <v>561</v>
      </c>
      <c r="I127" s="134" t="s">
        <v>563</v>
      </c>
      <c r="J127" s="25" t="s">
        <v>385</v>
      </c>
      <c r="K127" s="70" t="s">
        <v>1048</v>
      </c>
      <c r="L127" s="19"/>
      <c r="M127" s="56" t="s">
        <v>510</v>
      </c>
      <c r="N127" s="17">
        <v>18</v>
      </c>
      <c r="O127" s="184">
        <v>47</v>
      </c>
      <c r="P127" s="113">
        <v>24</v>
      </c>
      <c r="R127" s="62"/>
      <c r="U127" s="29"/>
    </row>
    <row r="128" spans="1:21" ht="24" customHeight="1">
      <c r="B128" s="37"/>
      <c r="C128" s="116">
        <v>121</v>
      </c>
      <c r="D128" s="124" t="s">
        <v>1668</v>
      </c>
      <c r="E128" s="117" t="s">
        <v>344</v>
      </c>
      <c r="F128" s="134" t="s">
        <v>1306</v>
      </c>
      <c r="G128" s="134"/>
      <c r="H128" s="134" t="s">
        <v>561</v>
      </c>
      <c r="I128" s="134" t="s">
        <v>563</v>
      </c>
      <c r="J128" s="25" t="s">
        <v>388</v>
      </c>
      <c r="K128" s="70" t="s">
        <v>1050</v>
      </c>
      <c r="L128" s="19"/>
      <c r="M128" s="56" t="s">
        <v>901</v>
      </c>
      <c r="N128" s="17">
        <v>18</v>
      </c>
      <c r="O128" s="184">
        <v>24</v>
      </c>
      <c r="P128" s="113">
        <v>25</v>
      </c>
      <c r="R128" s="62"/>
      <c r="U128" s="29"/>
    </row>
    <row r="129" spans="1:21" ht="24" customHeight="1">
      <c r="B129" s="37"/>
      <c r="C129" s="116">
        <v>122</v>
      </c>
      <c r="D129" s="124" t="s">
        <v>1070</v>
      </c>
      <c r="E129" s="117" t="s">
        <v>344</v>
      </c>
      <c r="F129" s="134" t="s">
        <v>326</v>
      </c>
      <c r="G129" s="134"/>
      <c r="H129" s="134" t="s">
        <v>561</v>
      </c>
      <c r="I129" s="134" t="s">
        <v>563</v>
      </c>
      <c r="J129" s="25" t="s">
        <v>390</v>
      </c>
      <c r="K129" s="70" t="s">
        <v>1051</v>
      </c>
      <c r="L129" s="19"/>
      <c r="M129" s="56" t="s">
        <v>392</v>
      </c>
      <c r="N129" s="17">
        <v>18</v>
      </c>
      <c r="O129" s="184">
        <v>48</v>
      </c>
      <c r="P129" s="113">
        <v>26</v>
      </c>
      <c r="R129" s="62"/>
      <c r="U129" s="29"/>
    </row>
    <row r="130" spans="1:21" ht="24" customHeight="1">
      <c r="B130" s="37"/>
      <c r="C130" s="116">
        <v>123</v>
      </c>
      <c r="D130" s="124" t="s">
        <v>1072</v>
      </c>
      <c r="E130" s="117" t="s">
        <v>962</v>
      </c>
      <c r="F130" s="134" t="s">
        <v>937</v>
      </c>
      <c r="G130" s="134"/>
      <c r="H130" s="134" t="s">
        <v>561</v>
      </c>
      <c r="I130" s="134" t="s">
        <v>563</v>
      </c>
      <c r="J130" s="25" t="s">
        <v>395</v>
      </c>
      <c r="K130" s="70" t="s">
        <v>191</v>
      </c>
      <c r="L130" s="19"/>
      <c r="M130" s="56" t="s">
        <v>222</v>
      </c>
      <c r="N130" s="17">
        <v>18</v>
      </c>
      <c r="O130" s="184">
        <v>28</v>
      </c>
      <c r="P130" s="113">
        <v>27</v>
      </c>
      <c r="R130" s="62"/>
      <c r="U130" s="29"/>
    </row>
    <row r="131" spans="1:21" s="67" customFormat="1" ht="24" customHeight="1">
      <c r="C131" s="116">
        <v>124</v>
      </c>
      <c r="D131" s="132" t="s">
        <v>952</v>
      </c>
      <c r="E131" s="133" t="s">
        <v>344</v>
      </c>
      <c r="F131" s="134" t="s">
        <v>574</v>
      </c>
      <c r="G131" s="134"/>
      <c r="H131" s="134" t="s">
        <v>561</v>
      </c>
      <c r="I131" s="134" t="s">
        <v>563</v>
      </c>
      <c r="J131" s="64" t="s">
        <v>1229</v>
      </c>
      <c r="K131" s="97">
        <v>39069</v>
      </c>
      <c r="L131" s="63"/>
      <c r="M131" s="56" t="s">
        <v>222</v>
      </c>
      <c r="N131" s="17">
        <v>18</v>
      </c>
      <c r="O131" s="187">
        <v>11</v>
      </c>
      <c r="P131" s="113">
        <v>28</v>
      </c>
      <c r="R131" s="62"/>
      <c r="U131" s="29"/>
    </row>
    <row r="132" spans="1:21" s="67" customFormat="1" ht="24" customHeight="1">
      <c r="C132" s="116">
        <v>125</v>
      </c>
      <c r="D132" s="132" t="s">
        <v>1152</v>
      </c>
      <c r="E132" s="133" t="s">
        <v>344</v>
      </c>
      <c r="F132" s="134" t="s">
        <v>1153</v>
      </c>
      <c r="G132" s="134"/>
      <c r="H132" s="134" t="s">
        <v>562</v>
      </c>
      <c r="I132" s="134" t="s">
        <v>563</v>
      </c>
      <c r="J132" s="64" t="s">
        <v>1154</v>
      </c>
      <c r="K132" s="97">
        <v>39103</v>
      </c>
      <c r="L132" s="63"/>
      <c r="M132" s="66" t="s">
        <v>1155</v>
      </c>
      <c r="N132" s="60">
        <v>19</v>
      </c>
      <c r="O132" s="187">
        <v>6</v>
      </c>
      <c r="P132" s="113">
        <v>29</v>
      </c>
      <c r="R132" s="62"/>
      <c r="U132" s="29"/>
    </row>
    <row r="133" spans="1:21" s="67" customFormat="1" ht="24" customHeight="1">
      <c r="B133" s="6"/>
      <c r="C133" s="116">
        <v>126</v>
      </c>
      <c r="D133" s="29" t="s">
        <v>651</v>
      </c>
      <c r="E133" s="133" t="s">
        <v>344</v>
      </c>
      <c r="F133" s="134" t="s">
        <v>1634</v>
      </c>
      <c r="G133" s="134"/>
      <c r="H133" s="134" t="s">
        <v>561</v>
      </c>
      <c r="I133" s="134" t="s">
        <v>563</v>
      </c>
      <c r="J133" s="64" t="s">
        <v>1298</v>
      </c>
      <c r="K133" s="93" t="s">
        <v>1296</v>
      </c>
      <c r="L133" s="63" t="s">
        <v>593</v>
      </c>
      <c r="M133" s="56" t="s">
        <v>901</v>
      </c>
      <c r="N133" s="67">
        <v>19</v>
      </c>
      <c r="O133" s="187">
        <v>19</v>
      </c>
      <c r="P133" s="113">
        <v>30</v>
      </c>
      <c r="S133" s="29"/>
    </row>
    <row r="134" spans="1:21" s="95" customFormat="1" ht="22.5" customHeight="1">
      <c r="A134" s="92"/>
      <c r="B134" s="67"/>
      <c r="C134" s="116">
        <v>127</v>
      </c>
      <c r="D134" s="132" t="s">
        <v>1293</v>
      </c>
      <c r="E134" s="133" t="s">
        <v>344</v>
      </c>
      <c r="F134" s="134" t="s">
        <v>1085</v>
      </c>
      <c r="G134" s="134"/>
      <c r="H134" s="134" t="s">
        <v>561</v>
      </c>
      <c r="I134" s="134" t="s">
        <v>563</v>
      </c>
      <c r="J134" s="25" t="s">
        <v>1297</v>
      </c>
      <c r="K134" s="93" t="s">
        <v>1294</v>
      </c>
      <c r="L134" s="54" t="s">
        <v>1399</v>
      </c>
      <c r="M134" s="66" t="s">
        <v>237</v>
      </c>
      <c r="N134" s="67">
        <v>19</v>
      </c>
      <c r="O134" s="188">
        <v>29</v>
      </c>
      <c r="P134" s="113">
        <v>31</v>
      </c>
      <c r="S134" s="29"/>
    </row>
    <row r="135" spans="1:21" s="67" customFormat="1" ht="24" customHeight="1">
      <c r="C135" s="116">
        <v>128</v>
      </c>
      <c r="D135" s="132" t="s">
        <v>298</v>
      </c>
      <c r="E135" s="133" t="s">
        <v>344</v>
      </c>
      <c r="F135" s="134" t="s">
        <v>457</v>
      </c>
      <c r="G135" s="134"/>
      <c r="H135" s="134" t="s">
        <v>561</v>
      </c>
      <c r="I135" s="134" t="s">
        <v>563</v>
      </c>
      <c r="J135" s="64" t="s">
        <v>299</v>
      </c>
      <c r="K135" s="70" t="s">
        <v>301</v>
      </c>
      <c r="L135" s="63" t="s">
        <v>593</v>
      </c>
      <c r="M135" s="56" t="s">
        <v>901</v>
      </c>
      <c r="N135" s="67">
        <v>25</v>
      </c>
      <c r="O135" s="187">
        <v>25</v>
      </c>
      <c r="P135" s="113">
        <v>32</v>
      </c>
      <c r="S135" s="29"/>
    </row>
    <row r="136" spans="1:21" s="67" customFormat="1" ht="24" customHeight="1">
      <c r="B136" s="6"/>
      <c r="C136" s="116">
        <v>129</v>
      </c>
      <c r="D136" s="132" t="s">
        <v>989</v>
      </c>
      <c r="E136" s="133" t="s">
        <v>344</v>
      </c>
      <c r="F136" s="134" t="s">
        <v>486</v>
      </c>
      <c r="G136" s="134"/>
      <c r="H136" s="134" t="s">
        <v>561</v>
      </c>
      <c r="I136" s="134" t="s">
        <v>563</v>
      </c>
      <c r="J136" s="64" t="s">
        <v>990</v>
      </c>
      <c r="K136" s="70" t="s">
        <v>991</v>
      </c>
      <c r="L136" s="63" t="s">
        <v>593</v>
      </c>
      <c r="M136" s="56" t="s">
        <v>901</v>
      </c>
      <c r="N136" s="67">
        <v>35</v>
      </c>
      <c r="O136" s="63">
        <v>35</v>
      </c>
      <c r="P136" s="62"/>
      <c r="S136" s="29"/>
    </row>
    <row r="137" spans="1:21" s="67" customFormat="1" ht="24" customHeight="1">
      <c r="B137" s="6"/>
      <c r="C137" s="116">
        <v>130</v>
      </c>
      <c r="D137" s="132" t="s">
        <v>402</v>
      </c>
      <c r="E137" s="133" t="s">
        <v>962</v>
      </c>
      <c r="F137" s="134" t="s">
        <v>484</v>
      </c>
      <c r="G137" s="134"/>
      <c r="H137" s="134" t="s">
        <v>561</v>
      </c>
      <c r="I137" s="134" t="s">
        <v>563</v>
      </c>
      <c r="J137" s="64"/>
      <c r="K137" s="70"/>
      <c r="L137" s="63"/>
      <c r="M137" s="56"/>
      <c r="N137" s="67">
        <v>27</v>
      </c>
      <c r="O137" s="63">
        <v>27</v>
      </c>
      <c r="P137" s="62"/>
      <c r="S137" s="29"/>
    </row>
    <row r="138" spans="1:21" s="67" customFormat="1" ht="24" customHeight="1">
      <c r="B138" s="6"/>
      <c r="C138" s="116">
        <v>131</v>
      </c>
      <c r="D138" s="132" t="s">
        <v>584</v>
      </c>
      <c r="E138" s="133" t="s">
        <v>344</v>
      </c>
      <c r="F138" s="134" t="s">
        <v>1306</v>
      </c>
      <c r="G138" s="134"/>
      <c r="H138" s="134" t="s">
        <v>561</v>
      </c>
      <c r="I138" s="134" t="s">
        <v>563</v>
      </c>
      <c r="J138" s="64"/>
      <c r="K138" s="70"/>
      <c r="L138" s="63"/>
      <c r="M138" s="56"/>
      <c r="N138" s="67">
        <v>24</v>
      </c>
      <c r="O138" s="63">
        <v>24</v>
      </c>
      <c r="P138" s="62"/>
      <c r="S138" s="29"/>
    </row>
    <row r="139" spans="1:21" s="67" customFormat="1" ht="24" customHeight="1">
      <c r="B139" s="6"/>
      <c r="C139" s="116">
        <v>132</v>
      </c>
      <c r="D139" s="132" t="s">
        <v>586</v>
      </c>
      <c r="E139" s="133" t="s">
        <v>344</v>
      </c>
      <c r="F139" s="134" t="s">
        <v>1265</v>
      </c>
      <c r="G139" s="134"/>
      <c r="H139" s="134" t="s">
        <v>562</v>
      </c>
      <c r="I139" s="134" t="s">
        <v>563</v>
      </c>
      <c r="J139" s="64"/>
      <c r="K139" s="70"/>
      <c r="L139" s="63"/>
      <c r="M139" s="56"/>
      <c r="N139" s="67">
        <v>40</v>
      </c>
      <c r="O139" s="63">
        <v>40</v>
      </c>
      <c r="P139" s="62"/>
      <c r="S139" s="29"/>
    </row>
    <row r="140" spans="1:21" s="67" customFormat="1" ht="24" customHeight="1">
      <c r="B140" s="6"/>
      <c r="C140" s="116">
        <v>133</v>
      </c>
      <c r="D140" s="132" t="s">
        <v>894</v>
      </c>
      <c r="E140" s="133" t="s">
        <v>962</v>
      </c>
      <c r="F140" s="134" t="s">
        <v>1377</v>
      </c>
      <c r="G140" s="134"/>
      <c r="H140" s="134" t="s">
        <v>561</v>
      </c>
      <c r="I140" s="134" t="s">
        <v>563</v>
      </c>
      <c r="J140" s="64"/>
      <c r="K140" s="70"/>
      <c r="L140" s="63"/>
      <c r="M140" s="56"/>
      <c r="N140" s="67">
        <v>75</v>
      </c>
      <c r="O140" s="63">
        <v>75</v>
      </c>
      <c r="P140" s="62"/>
      <c r="S140" s="29"/>
    </row>
    <row r="141" spans="1:21" s="67" customFormat="1" ht="24" customHeight="1">
      <c r="B141" s="6"/>
      <c r="C141" s="116">
        <v>134</v>
      </c>
      <c r="D141" s="132" t="s">
        <v>896</v>
      </c>
      <c r="E141" s="133" t="s">
        <v>1415</v>
      </c>
      <c r="F141" s="134" t="s">
        <v>1634</v>
      </c>
      <c r="G141" s="134"/>
      <c r="H141" s="134" t="s">
        <v>561</v>
      </c>
      <c r="I141" s="134" t="s">
        <v>563</v>
      </c>
      <c r="J141" s="64"/>
      <c r="K141" s="70"/>
      <c r="L141" s="63"/>
      <c r="M141" s="56"/>
      <c r="N141" s="67">
        <v>19</v>
      </c>
      <c r="O141" s="63">
        <v>19</v>
      </c>
      <c r="P141" s="62"/>
      <c r="S141" s="29"/>
    </row>
    <row r="142" spans="1:21" s="67" customFormat="1" ht="24" customHeight="1">
      <c r="B142" s="6"/>
      <c r="C142" s="116">
        <v>135</v>
      </c>
      <c r="D142" s="132" t="s">
        <v>290</v>
      </c>
      <c r="E142" s="133" t="s">
        <v>1415</v>
      </c>
      <c r="F142" s="134" t="s">
        <v>1634</v>
      </c>
      <c r="G142" s="134"/>
      <c r="H142" s="134" t="s">
        <v>561</v>
      </c>
      <c r="I142" s="134" t="s">
        <v>563</v>
      </c>
      <c r="J142" s="64"/>
      <c r="K142" s="70"/>
      <c r="L142" s="63"/>
      <c r="M142" s="56"/>
      <c r="N142" s="67">
        <v>19</v>
      </c>
      <c r="O142" s="63">
        <v>19</v>
      </c>
      <c r="P142" s="62"/>
      <c r="S142" s="29"/>
    </row>
    <row r="143" spans="1:21" s="203" customFormat="1" ht="24" customHeight="1">
      <c r="B143" s="204"/>
      <c r="C143" s="116">
        <v>136</v>
      </c>
      <c r="D143" s="132" t="s">
        <v>321</v>
      </c>
      <c r="E143" s="133" t="s">
        <v>344</v>
      </c>
      <c r="F143" s="134" t="s">
        <v>324</v>
      </c>
      <c r="G143" s="134"/>
      <c r="H143" s="134" t="s">
        <v>561</v>
      </c>
      <c r="I143" s="134" t="s">
        <v>563</v>
      </c>
      <c r="J143" s="207" t="s">
        <v>683</v>
      </c>
      <c r="K143" s="208" t="s">
        <v>684</v>
      </c>
      <c r="L143" s="209" t="s">
        <v>1399</v>
      </c>
      <c r="M143" s="210" t="s">
        <v>685</v>
      </c>
      <c r="N143" s="203">
        <v>62</v>
      </c>
      <c r="O143" s="206">
        <v>62</v>
      </c>
      <c r="P143" s="206"/>
      <c r="S143" s="205"/>
    </row>
    <row r="144" spans="1:21" s="203" customFormat="1" ht="24" customHeight="1">
      <c r="B144" s="204"/>
      <c r="C144" s="116">
        <v>137</v>
      </c>
      <c r="D144" s="132" t="s">
        <v>322</v>
      </c>
      <c r="E144" s="133" t="s">
        <v>344</v>
      </c>
      <c r="F144" s="134" t="s">
        <v>323</v>
      </c>
      <c r="G144" s="134"/>
      <c r="H144" s="134" t="s">
        <v>561</v>
      </c>
      <c r="I144" s="134" t="s">
        <v>563</v>
      </c>
      <c r="J144" s="207" t="s">
        <v>680</v>
      </c>
      <c r="K144" s="208" t="s">
        <v>681</v>
      </c>
      <c r="L144" s="209" t="s">
        <v>593</v>
      </c>
      <c r="M144" s="210" t="s">
        <v>682</v>
      </c>
      <c r="N144" s="203">
        <v>211</v>
      </c>
      <c r="O144" s="206">
        <v>211</v>
      </c>
      <c r="P144" s="206"/>
      <c r="S144" s="205"/>
    </row>
    <row r="145" spans="1:39" s="203" customFormat="1" ht="24" customHeight="1">
      <c r="B145" s="204"/>
      <c r="C145" s="116">
        <v>138</v>
      </c>
      <c r="D145" s="132" t="s">
        <v>1358</v>
      </c>
      <c r="E145" s="133" t="s">
        <v>344</v>
      </c>
      <c r="F145" s="134" t="s">
        <v>937</v>
      </c>
      <c r="G145" s="134"/>
      <c r="H145" s="134" t="s">
        <v>561</v>
      </c>
      <c r="I145" s="134" t="s">
        <v>563</v>
      </c>
      <c r="J145" s="207" t="s">
        <v>1360</v>
      </c>
      <c r="K145" s="208" t="s">
        <v>1361</v>
      </c>
      <c r="L145" s="209" t="s">
        <v>593</v>
      </c>
      <c r="M145" s="210" t="s">
        <v>1370</v>
      </c>
      <c r="N145" s="203">
        <v>28</v>
      </c>
      <c r="O145" s="206">
        <v>28</v>
      </c>
      <c r="P145" s="206"/>
      <c r="S145" s="205"/>
    </row>
    <row r="146" spans="1:39" s="203" customFormat="1" ht="24" customHeight="1">
      <c r="B146" s="204"/>
      <c r="C146" s="116">
        <v>139</v>
      </c>
      <c r="D146" s="132" t="s">
        <v>1355</v>
      </c>
      <c r="E146" s="133" t="s">
        <v>344</v>
      </c>
      <c r="F146" s="134" t="s">
        <v>1251</v>
      </c>
      <c r="G146" s="134"/>
      <c r="H146" s="134" t="s">
        <v>561</v>
      </c>
      <c r="I146" s="134" t="s">
        <v>563</v>
      </c>
      <c r="J146" s="207" t="s">
        <v>687</v>
      </c>
      <c r="K146" s="208" t="s">
        <v>1356</v>
      </c>
      <c r="L146" s="209" t="s">
        <v>1399</v>
      </c>
      <c r="M146" s="210" t="s">
        <v>688</v>
      </c>
      <c r="N146" s="203">
        <v>58</v>
      </c>
      <c r="O146" s="206">
        <v>58</v>
      </c>
      <c r="P146" s="206"/>
      <c r="S146" s="205"/>
    </row>
    <row r="147" spans="1:39" s="203" customFormat="1" ht="24" customHeight="1">
      <c r="B147" s="204"/>
      <c r="C147" s="116">
        <v>140</v>
      </c>
      <c r="D147" s="132" t="s">
        <v>1359</v>
      </c>
      <c r="E147" s="133" t="s">
        <v>344</v>
      </c>
      <c r="F147" s="134" t="s">
        <v>1265</v>
      </c>
      <c r="G147" s="134"/>
      <c r="H147" s="134" t="s">
        <v>561</v>
      </c>
      <c r="I147" s="134" t="s">
        <v>563</v>
      </c>
      <c r="J147" s="207" t="s">
        <v>1366</v>
      </c>
      <c r="K147" s="208" t="s">
        <v>1367</v>
      </c>
      <c r="L147" s="206" t="s">
        <v>96</v>
      </c>
      <c r="M147" s="210" t="s">
        <v>1368</v>
      </c>
      <c r="N147" s="203">
        <v>40</v>
      </c>
      <c r="O147" s="206">
        <v>40</v>
      </c>
      <c r="P147" s="206"/>
      <c r="S147" s="205"/>
    </row>
    <row r="148" spans="1:39" s="203" customFormat="1" ht="24" customHeight="1">
      <c r="B148" s="204"/>
      <c r="C148" s="116">
        <v>141</v>
      </c>
      <c r="D148" s="132" t="s">
        <v>1357</v>
      </c>
      <c r="E148" s="133" t="s">
        <v>344</v>
      </c>
      <c r="F148" s="134" t="s">
        <v>572</v>
      </c>
      <c r="G148" s="134"/>
      <c r="H148" s="134" t="s">
        <v>561</v>
      </c>
      <c r="I148" s="134" t="s">
        <v>563</v>
      </c>
      <c r="J148" s="207" t="s">
        <v>1369</v>
      </c>
      <c r="K148" s="208" t="s">
        <v>1252</v>
      </c>
      <c r="L148" s="206" t="s">
        <v>593</v>
      </c>
      <c r="M148" s="199" t="s">
        <v>1253</v>
      </c>
      <c r="N148" s="203">
        <v>20</v>
      </c>
      <c r="O148" s="206">
        <v>20</v>
      </c>
      <c r="P148" s="206"/>
      <c r="S148" s="205"/>
    </row>
    <row r="149" spans="1:39" s="203" customFormat="1" ht="24.75" customHeight="1">
      <c r="B149" s="204"/>
      <c r="C149" s="116">
        <v>142</v>
      </c>
      <c r="D149" s="132" t="s">
        <v>576</v>
      </c>
      <c r="E149" s="133" t="s">
        <v>344</v>
      </c>
      <c r="F149" s="134" t="s">
        <v>522</v>
      </c>
      <c r="G149" s="134"/>
      <c r="H149" s="134" t="s">
        <v>561</v>
      </c>
      <c r="I149" s="134" t="s">
        <v>563</v>
      </c>
      <c r="J149" s="207"/>
      <c r="K149" s="208"/>
      <c r="L149" s="206"/>
      <c r="M149" s="199"/>
      <c r="N149" s="203">
        <v>15</v>
      </c>
      <c r="O149" s="206">
        <v>15</v>
      </c>
      <c r="P149" s="206"/>
      <c r="S149" s="205"/>
    </row>
    <row r="150" spans="1:39" s="203" customFormat="1" ht="24" customHeight="1">
      <c r="B150" s="204"/>
      <c r="C150" s="116">
        <v>143</v>
      </c>
      <c r="D150" s="132" t="s">
        <v>577</v>
      </c>
      <c r="E150" s="133" t="s">
        <v>344</v>
      </c>
      <c r="F150" s="134" t="s">
        <v>1085</v>
      </c>
      <c r="G150" s="134"/>
      <c r="H150" s="134" t="s">
        <v>561</v>
      </c>
      <c r="I150" s="134" t="s">
        <v>563</v>
      </c>
      <c r="J150" s="207"/>
      <c r="K150" s="208"/>
      <c r="L150" s="206"/>
      <c r="M150" s="199"/>
      <c r="N150" s="203">
        <v>29</v>
      </c>
      <c r="O150" s="206">
        <v>29</v>
      </c>
      <c r="P150" s="206"/>
      <c r="S150" s="205"/>
    </row>
    <row r="151" spans="1:39" s="203" customFormat="1" ht="24" customHeight="1">
      <c r="B151" s="204"/>
      <c r="C151" s="116">
        <v>144</v>
      </c>
      <c r="D151" s="132" t="s">
        <v>1371</v>
      </c>
      <c r="E151" s="133" t="s">
        <v>344</v>
      </c>
      <c r="F151" s="134" t="s">
        <v>1634</v>
      </c>
      <c r="G151" s="134"/>
      <c r="H151" s="134" t="s">
        <v>561</v>
      </c>
      <c r="I151" s="134" t="s">
        <v>563</v>
      </c>
      <c r="J151" s="207" t="s">
        <v>643</v>
      </c>
      <c r="K151" s="208" t="s">
        <v>1373</v>
      </c>
      <c r="L151" s="206" t="s">
        <v>593</v>
      </c>
      <c r="M151" s="199" t="s">
        <v>1253</v>
      </c>
      <c r="O151" s="206">
        <v>19</v>
      </c>
      <c r="P151" s="206"/>
      <c r="S151" s="205"/>
    </row>
    <row r="152" spans="1:39" s="67" customFormat="1" ht="24" customHeight="1">
      <c r="B152" s="61"/>
      <c r="C152" s="116">
        <v>145</v>
      </c>
      <c r="D152" s="132" t="s">
        <v>656</v>
      </c>
      <c r="E152" s="133" t="s">
        <v>344</v>
      </c>
      <c r="F152" s="134" t="s">
        <v>66</v>
      </c>
      <c r="G152" s="134"/>
      <c r="H152" s="134" t="s">
        <v>561</v>
      </c>
      <c r="I152" s="134" t="s">
        <v>563</v>
      </c>
      <c r="J152" s="64" t="s">
        <v>37</v>
      </c>
      <c r="K152" s="212" t="s">
        <v>39</v>
      </c>
      <c r="L152" s="63" t="s">
        <v>593</v>
      </c>
      <c r="M152" s="66" t="s">
        <v>1253</v>
      </c>
      <c r="N152" s="67">
        <v>54</v>
      </c>
      <c r="O152" s="63">
        <v>54</v>
      </c>
      <c r="P152" s="62"/>
      <c r="AM152" s="29"/>
    </row>
    <row r="153" spans="1:39" s="67" customFormat="1" ht="24" customHeight="1">
      <c r="B153" s="61"/>
      <c r="C153" s="116">
        <v>146</v>
      </c>
      <c r="D153" s="132" t="s">
        <v>345</v>
      </c>
      <c r="E153" s="133" t="s">
        <v>344</v>
      </c>
      <c r="F153" s="134" t="s">
        <v>1026</v>
      </c>
      <c r="G153" s="134"/>
      <c r="H153" s="134" t="s">
        <v>561</v>
      </c>
      <c r="I153" s="134" t="s">
        <v>563</v>
      </c>
      <c r="J153" s="64" t="s">
        <v>1022</v>
      </c>
      <c r="K153" s="212" t="s">
        <v>1023</v>
      </c>
      <c r="L153" s="63" t="s">
        <v>593</v>
      </c>
      <c r="M153" s="66" t="s">
        <v>1024</v>
      </c>
      <c r="N153" s="67">
        <v>80</v>
      </c>
      <c r="O153" s="63">
        <v>80</v>
      </c>
      <c r="P153" s="62"/>
      <c r="AM153" s="29"/>
    </row>
    <row r="154" spans="1:39" s="67" customFormat="1" ht="24" customHeight="1">
      <c r="A154" s="29"/>
      <c r="B154" s="61"/>
      <c r="C154" s="116">
        <v>147</v>
      </c>
      <c r="D154" s="29" t="s">
        <v>1717</v>
      </c>
      <c r="E154" s="61" t="s">
        <v>344</v>
      </c>
      <c r="F154" s="62" t="s">
        <v>1720</v>
      </c>
      <c r="G154" s="62"/>
      <c r="H154" s="62" t="s">
        <v>561</v>
      </c>
      <c r="I154" s="62" t="s">
        <v>563</v>
      </c>
      <c r="J154" s="64" t="s">
        <v>1718</v>
      </c>
      <c r="K154" s="212" t="s">
        <v>1719</v>
      </c>
      <c r="L154" s="63" t="s">
        <v>593</v>
      </c>
      <c r="M154" s="66" t="s">
        <v>1253</v>
      </c>
      <c r="O154" s="63">
        <v>161</v>
      </c>
      <c r="P154" s="62"/>
      <c r="AM154" s="29"/>
    </row>
    <row r="155" spans="1:39" s="67" customFormat="1" ht="27" customHeight="1">
      <c r="B155" s="61"/>
      <c r="C155" s="116">
        <v>148</v>
      </c>
      <c r="D155" s="132" t="s">
        <v>1686</v>
      </c>
      <c r="E155" s="133" t="s">
        <v>344</v>
      </c>
      <c r="F155" s="134" t="s">
        <v>1264</v>
      </c>
      <c r="G155" s="134"/>
      <c r="H155" s="134" t="s">
        <v>561</v>
      </c>
      <c r="I155" s="134" t="s">
        <v>563</v>
      </c>
      <c r="J155" s="64" t="s">
        <v>1685</v>
      </c>
      <c r="K155" s="212" t="s">
        <v>1687</v>
      </c>
      <c r="L155" s="63" t="s">
        <v>1399</v>
      </c>
      <c r="M155" s="66" t="s">
        <v>505</v>
      </c>
      <c r="N155" s="67">
        <v>16</v>
      </c>
      <c r="O155" s="63">
        <v>16</v>
      </c>
      <c r="P155" s="62"/>
      <c r="AM155" s="29"/>
    </row>
    <row r="156" spans="1:39" s="67" customFormat="1" ht="24.75" customHeight="1">
      <c r="A156" s="29"/>
      <c r="B156" s="61"/>
      <c r="C156" s="116">
        <v>149</v>
      </c>
      <c r="D156" s="132" t="s">
        <v>1201</v>
      </c>
      <c r="E156" s="133" t="s">
        <v>962</v>
      </c>
      <c r="F156" s="134" t="s">
        <v>486</v>
      </c>
      <c r="G156" s="134"/>
      <c r="H156" s="134" t="s">
        <v>561</v>
      </c>
      <c r="I156" s="134" t="s">
        <v>563</v>
      </c>
      <c r="J156" s="64" t="s">
        <v>1711</v>
      </c>
      <c r="K156" s="212" t="s">
        <v>1231</v>
      </c>
      <c r="L156" s="63" t="s">
        <v>593</v>
      </c>
      <c r="M156" s="66" t="s">
        <v>1024</v>
      </c>
      <c r="N156" s="67">
        <v>35</v>
      </c>
      <c r="O156" s="63">
        <v>35</v>
      </c>
      <c r="P156" s="62"/>
      <c r="AM156" s="29"/>
    </row>
    <row r="157" spans="1:39" s="67" customFormat="1" ht="24.75" customHeight="1">
      <c r="A157" s="29"/>
      <c r="B157" s="61"/>
      <c r="C157" s="116">
        <v>150</v>
      </c>
      <c r="D157" s="132" t="s">
        <v>1202</v>
      </c>
      <c r="E157" s="133" t="s">
        <v>344</v>
      </c>
      <c r="F157" s="134" t="s">
        <v>570</v>
      </c>
      <c r="G157" s="134"/>
      <c r="H157" s="134" t="s">
        <v>562</v>
      </c>
      <c r="I157" s="134" t="s">
        <v>563</v>
      </c>
      <c r="J157" s="64" t="s">
        <v>1232</v>
      </c>
      <c r="K157" s="213">
        <v>39287</v>
      </c>
      <c r="L157" s="63" t="s">
        <v>771</v>
      </c>
      <c r="M157" s="66" t="s">
        <v>1233</v>
      </c>
      <c r="N157" s="67">
        <v>12</v>
      </c>
      <c r="O157" s="63">
        <v>12</v>
      </c>
      <c r="P157" s="62"/>
      <c r="AM157" s="29"/>
    </row>
    <row r="158" spans="1:39" s="67" customFormat="1" ht="24" customHeight="1">
      <c r="A158" s="29"/>
      <c r="B158" s="61"/>
      <c r="C158" s="116">
        <v>151</v>
      </c>
      <c r="D158" s="132" t="s">
        <v>1691</v>
      </c>
      <c r="E158" s="133" t="s">
        <v>344</v>
      </c>
      <c r="F158" s="134" t="s">
        <v>937</v>
      </c>
      <c r="G158" s="134"/>
      <c r="H158" s="134" t="s">
        <v>561</v>
      </c>
      <c r="I158" s="134" t="s">
        <v>563</v>
      </c>
      <c r="J158" s="64" t="s">
        <v>1693</v>
      </c>
      <c r="K158" s="212" t="s">
        <v>1692</v>
      </c>
      <c r="L158" s="63" t="s">
        <v>593</v>
      </c>
      <c r="M158" s="66" t="s">
        <v>1253</v>
      </c>
      <c r="N158" s="67">
        <v>28</v>
      </c>
      <c r="O158" s="63">
        <v>28</v>
      </c>
      <c r="P158" s="62"/>
      <c r="AM158" s="29"/>
    </row>
    <row r="159" spans="1:39" s="67" customFormat="1" ht="24" customHeight="1">
      <c r="A159" s="29"/>
      <c r="B159" s="61"/>
      <c r="C159" s="116">
        <v>152</v>
      </c>
      <c r="D159" s="132" t="s">
        <v>1694</v>
      </c>
      <c r="E159" s="133" t="s">
        <v>962</v>
      </c>
      <c r="F159" s="134" t="s">
        <v>457</v>
      </c>
      <c r="G159" s="134"/>
      <c r="H159" s="134" t="s">
        <v>562</v>
      </c>
      <c r="I159" s="134" t="s">
        <v>563</v>
      </c>
      <c r="J159" s="64" t="s">
        <v>1695</v>
      </c>
      <c r="K159" s="212" t="s">
        <v>1696</v>
      </c>
      <c r="L159" s="63" t="s">
        <v>1399</v>
      </c>
      <c r="M159" s="66" t="s">
        <v>1697</v>
      </c>
      <c r="N159" s="67">
        <v>25</v>
      </c>
      <c r="O159" s="63">
        <v>25</v>
      </c>
      <c r="P159" s="62"/>
      <c r="AM159" s="29"/>
    </row>
    <row r="160" spans="1:39" s="67" customFormat="1" ht="24" customHeight="1">
      <c r="B160" s="61"/>
      <c r="C160" s="116">
        <v>153</v>
      </c>
      <c r="D160" s="132" t="s">
        <v>1710</v>
      </c>
      <c r="E160" s="133" t="s">
        <v>962</v>
      </c>
      <c r="F160" s="134" t="s">
        <v>572</v>
      </c>
      <c r="G160" s="134"/>
      <c r="H160" s="134" t="s">
        <v>561</v>
      </c>
      <c r="I160" s="134" t="s">
        <v>563</v>
      </c>
      <c r="J160" s="64" t="s">
        <v>1709</v>
      </c>
      <c r="K160" s="212" t="s">
        <v>1707</v>
      </c>
      <c r="L160" s="63" t="s">
        <v>593</v>
      </c>
      <c r="M160" s="66" t="s">
        <v>1253</v>
      </c>
      <c r="N160" s="67">
        <v>20</v>
      </c>
      <c r="O160" s="63">
        <v>20</v>
      </c>
      <c r="P160" s="62"/>
      <c r="AM160" s="29"/>
    </row>
    <row r="161" spans="1:256" s="67" customFormat="1" ht="24" customHeight="1">
      <c r="C161" s="116">
        <v>154</v>
      </c>
      <c r="D161" s="132" t="s">
        <v>1740</v>
      </c>
      <c r="E161" s="133" t="s">
        <v>344</v>
      </c>
      <c r="F161" s="134" t="s">
        <v>1077</v>
      </c>
      <c r="G161" s="134"/>
      <c r="H161" s="134" t="s">
        <v>561</v>
      </c>
      <c r="I161" s="134" t="s">
        <v>563</v>
      </c>
      <c r="J161" s="64" t="s">
        <v>1738</v>
      </c>
      <c r="K161" s="213" t="s">
        <v>1739</v>
      </c>
      <c r="L161" s="63" t="s">
        <v>593</v>
      </c>
      <c r="M161" s="66" t="s">
        <v>1253</v>
      </c>
      <c r="N161" s="67">
        <v>23</v>
      </c>
      <c r="O161" s="63">
        <v>23</v>
      </c>
      <c r="P161" s="62"/>
      <c r="AM161" s="29"/>
    </row>
    <row r="162" spans="1:256" s="67" customFormat="1" ht="24" customHeight="1">
      <c r="C162" s="116">
        <v>155</v>
      </c>
      <c r="D162" s="132" t="s">
        <v>1741</v>
      </c>
      <c r="E162" s="133" t="s">
        <v>962</v>
      </c>
      <c r="F162" s="134" t="s">
        <v>1269</v>
      </c>
      <c r="G162" s="134"/>
      <c r="H162" s="134" t="s">
        <v>561</v>
      </c>
      <c r="I162" s="134" t="s">
        <v>563</v>
      </c>
      <c r="J162" s="64" t="s">
        <v>1743</v>
      </c>
      <c r="K162" s="213" t="s">
        <v>1744</v>
      </c>
      <c r="L162" s="227" t="s">
        <v>186</v>
      </c>
      <c r="M162" s="66" t="s">
        <v>505</v>
      </c>
      <c r="N162" s="67">
        <v>31</v>
      </c>
      <c r="O162" s="63">
        <v>31</v>
      </c>
      <c r="P162" s="62"/>
      <c r="AM162" s="29"/>
    </row>
    <row r="163" spans="1:256" s="67" customFormat="1" ht="24" customHeight="1">
      <c r="C163" s="116">
        <v>156</v>
      </c>
      <c r="D163" s="132" t="s">
        <v>256</v>
      </c>
      <c r="E163" s="133" t="s">
        <v>344</v>
      </c>
      <c r="F163" s="134" t="s">
        <v>66</v>
      </c>
      <c r="G163" s="134"/>
      <c r="H163" s="134" t="s">
        <v>561</v>
      </c>
      <c r="I163" s="134" t="s">
        <v>563</v>
      </c>
      <c r="J163" s="64" t="s">
        <v>257</v>
      </c>
      <c r="K163" s="213" t="s">
        <v>258</v>
      </c>
      <c r="L163" s="63" t="s">
        <v>593</v>
      </c>
      <c r="M163" s="66" t="s">
        <v>1024</v>
      </c>
      <c r="N163" s="67">
        <v>54</v>
      </c>
      <c r="O163" s="63">
        <v>54</v>
      </c>
      <c r="P163" s="62"/>
      <c r="AM163" s="29"/>
    </row>
    <row r="164" spans="1:256" s="67" customFormat="1" ht="24" customHeight="1">
      <c r="C164" s="116">
        <v>157</v>
      </c>
      <c r="D164" s="132" t="s">
        <v>272</v>
      </c>
      <c r="E164" s="133" t="s">
        <v>344</v>
      </c>
      <c r="F164" s="134" t="s">
        <v>1639</v>
      </c>
      <c r="G164" s="134"/>
      <c r="H164" s="134" t="s">
        <v>561</v>
      </c>
      <c r="I164" s="134" t="s">
        <v>563</v>
      </c>
      <c r="J164" s="64" t="s">
        <v>270</v>
      </c>
      <c r="K164" s="213" t="s">
        <v>271</v>
      </c>
      <c r="L164" s="63" t="s">
        <v>1399</v>
      </c>
      <c r="M164" s="66" t="s">
        <v>505</v>
      </c>
      <c r="N164" s="67">
        <v>42</v>
      </c>
      <c r="O164" s="63">
        <v>42</v>
      </c>
      <c r="P164" s="62"/>
      <c r="AM164" s="29"/>
    </row>
    <row r="165" spans="1:256" s="67" customFormat="1" ht="24" customHeight="1">
      <c r="C165" s="116">
        <v>158</v>
      </c>
      <c r="D165" s="132" t="s">
        <v>273</v>
      </c>
      <c r="E165" s="133" t="s">
        <v>344</v>
      </c>
      <c r="F165" s="134" t="s">
        <v>457</v>
      </c>
      <c r="G165" s="134"/>
      <c r="H165" s="134" t="s">
        <v>561</v>
      </c>
      <c r="I165" s="134" t="s">
        <v>563</v>
      </c>
      <c r="J165" s="64" t="s">
        <v>1053</v>
      </c>
      <c r="K165" s="213" t="s">
        <v>1054</v>
      </c>
      <c r="L165" s="63" t="s">
        <v>593</v>
      </c>
      <c r="M165" s="66" t="s">
        <v>1253</v>
      </c>
      <c r="N165" s="67">
        <v>25</v>
      </c>
      <c r="O165" s="63">
        <v>25</v>
      </c>
      <c r="P165" s="62"/>
      <c r="AM165" s="29"/>
    </row>
    <row r="166" spans="1:256" s="67" customFormat="1" ht="24" customHeight="1">
      <c r="C166" s="116">
        <v>159</v>
      </c>
      <c r="D166" s="132" t="s">
        <v>274</v>
      </c>
      <c r="E166" s="133" t="s">
        <v>344</v>
      </c>
      <c r="F166" s="134" t="s">
        <v>482</v>
      </c>
      <c r="G166" s="134"/>
      <c r="H166" s="134" t="s">
        <v>561</v>
      </c>
      <c r="I166" s="134" t="s">
        <v>563</v>
      </c>
      <c r="J166" s="64" t="s">
        <v>1056</v>
      </c>
      <c r="K166" s="213" t="s">
        <v>1055</v>
      </c>
      <c r="L166" s="63" t="s">
        <v>593</v>
      </c>
      <c r="M166" s="66" t="s">
        <v>1253</v>
      </c>
      <c r="N166" s="67">
        <v>18</v>
      </c>
      <c r="O166" s="63">
        <v>18</v>
      </c>
      <c r="P166" s="62"/>
      <c r="AM166" s="29"/>
    </row>
    <row r="167" spans="1:256" s="61" customFormat="1" ht="22.5" customHeight="1">
      <c r="A167" s="67" t="s">
        <v>1688</v>
      </c>
      <c r="B167" s="67"/>
      <c r="C167" s="67" t="s">
        <v>1688</v>
      </c>
      <c r="D167" s="67" t="s">
        <v>1688</v>
      </c>
      <c r="E167" s="67" t="s">
        <v>1688</v>
      </c>
      <c r="F167" s="67" t="s">
        <v>1688</v>
      </c>
      <c r="G167" s="67" t="s">
        <v>1688</v>
      </c>
      <c r="H167" s="67" t="s">
        <v>1688</v>
      </c>
      <c r="I167" s="67" t="s">
        <v>1688</v>
      </c>
      <c r="J167" s="67" t="s">
        <v>1688</v>
      </c>
      <c r="K167" s="67" t="s">
        <v>1688</v>
      </c>
      <c r="L167" s="67" t="s">
        <v>1688</v>
      </c>
      <c r="M167" s="67" t="s">
        <v>1688</v>
      </c>
      <c r="N167" s="67" t="s">
        <v>1688</v>
      </c>
      <c r="O167" s="63" t="s">
        <v>1688</v>
      </c>
      <c r="P167" s="67" t="s">
        <v>1688</v>
      </c>
      <c r="Q167" s="67" t="s">
        <v>1688</v>
      </c>
      <c r="R167" s="67" t="s">
        <v>1688</v>
      </c>
      <c r="S167" s="67" t="s">
        <v>1688</v>
      </c>
      <c r="T167" s="67" t="s">
        <v>1688</v>
      </c>
      <c r="U167" s="67" t="s">
        <v>1688</v>
      </c>
      <c r="V167" s="67" t="s">
        <v>1688</v>
      </c>
      <c r="W167" s="67" t="s">
        <v>1688</v>
      </c>
      <c r="X167" s="67" t="s">
        <v>1688</v>
      </c>
      <c r="Y167" s="67" t="s">
        <v>1688</v>
      </c>
      <c r="Z167" s="67" t="s">
        <v>1688</v>
      </c>
      <c r="AA167" s="67" t="s">
        <v>1688</v>
      </c>
      <c r="AB167" s="67" t="s">
        <v>1688</v>
      </c>
      <c r="AC167" s="67" t="s">
        <v>1688</v>
      </c>
      <c r="AD167" s="67" t="s">
        <v>1688</v>
      </c>
      <c r="AE167" s="67" t="s">
        <v>1688</v>
      </c>
      <c r="AF167" s="67" t="s">
        <v>1688</v>
      </c>
      <c r="AG167" s="67" t="s">
        <v>1688</v>
      </c>
      <c r="AH167" s="67" t="s">
        <v>1688</v>
      </c>
      <c r="AI167" s="67" t="s">
        <v>1688</v>
      </c>
      <c r="AJ167" s="67" t="s">
        <v>1688</v>
      </c>
      <c r="AK167" s="67" t="s">
        <v>1688</v>
      </c>
      <c r="AL167" s="67" t="s">
        <v>1688</v>
      </c>
      <c r="AM167" s="67" t="s">
        <v>1688</v>
      </c>
      <c r="AN167" s="67" t="s">
        <v>1688</v>
      </c>
      <c r="AO167" s="67" t="s">
        <v>1688</v>
      </c>
      <c r="AP167" s="67" t="s">
        <v>1688</v>
      </c>
      <c r="AQ167" s="67" t="s">
        <v>1688</v>
      </c>
      <c r="AR167" s="67" t="s">
        <v>1688</v>
      </c>
      <c r="AS167" s="67" t="s">
        <v>1688</v>
      </c>
      <c r="AT167" s="67" t="s">
        <v>1688</v>
      </c>
      <c r="AU167" s="67" t="s">
        <v>1688</v>
      </c>
      <c r="AV167" s="67" t="s">
        <v>1688</v>
      </c>
      <c r="AW167" s="67" t="s">
        <v>1688</v>
      </c>
      <c r="AX167" s="67" t="s">
        <v>1688</v>
      </c>
      <c r="AY167" s="67" t="s">
        <v>1688</v>
      </c>
      <c r="AZ167" s="67" t="s">
        <v>1688</v>
      </c>
      <c r="BA167" s="67" t="s">
        <v>1688</v>
      </c>
      <c r="BB167" s="67" t="s">
        <v>1688</v>
      </c>
      <c r="BC167" s="67" t="s">
        <v>1688</v>
      </c>
      <c r="BD167" s="67" t="s">
        <v>1688</v>
      </c>
      <c r="BE167" s="67" t="s">
        <v>1688</v>
      </c>
      <c r="BF167" s="67" t="s">
        <v>1688</v>
      </c>
      <c r="BG167" s="67" t="s">
        <v>1688</v>
      </c>
      <c r="BH167" s="67" t="s">
        <v>1688</v>
      </c>
      <c r="BI167" s="67" t="s">
        <v>1688</v>
      </c>
      <c r="BJ167" s="67" t="s">
        <v>1688</v>
      </c>
      <c r="BK167" s="67" t="s">
        <v>1688</v>
      </c>
      <c r="BL167" s="67" t="s">
        <v>1688</v>
      </c>
      <c r="BM167" s="67" t="s">
        <v>1688</v>
      </c>
      <c r="BN167" s="67" t="s">
        <v>1688</v>
      </c>
      <c r="BO167" s="67" t="s">
        <v>1688</v>
      </c>
      <c r="BP167" s="67" t="s">
        <v>1688</v>
      </c>
      <c r="BQ167" s="67" t="s">
        <v>1688</v>
      </c>
      <c r="BR167" s="67" t="s">
        <v>1688</v>
      </c>
      <c r="BS167" s="67" t="s">
        <v>1688</v>
      </c>
      <c r="BT167" s="67" t="s">
        <v>1688</v>
      </c>
      <c r="BU167" s="67" t="s">
        <v>1688</v>
      </c>
      <c r="BV167" s="67" t="s">
        <v>1688</v>
      </c>
      <c r="BW167" s="67" t="s">
        <v>1688</v>
      </c>
      <c r="BX167" s="67" t="s">
        <v>1688</v>
      </c>
      <c r="BY167" s="67" t="s">
        <v>1688</v>
      </c>
      <c r="BZ167" s="67" t="s">
        <v>1688</v>
      </c>
      <c r="CA167" s="67" t="s">
        <v>1688</v>
      </c>
      <c r="CB167" s="67" t="s">
        <v>1688</v>
      </c>
      <c r="CC167" s="67" t="s">
        <v>1688</v>
      </c>
      <c r="CD167" s="67" t="s">
        <v>1688</v>
      </c>
      <c r="CE167" s="67" t="s">
        <v>1688</v>
      </c>
      <c r="CF167" s="67" t="s">
        <v>1688</v>
      </c>
      <c r="CG167" s="67" t="s">
        <v>1688</v>
      </c>
      <c r="CH167" s="67" t="s">
        <v>1688</v>
      </c>
      <c r="CI167" s="67" t="s">
        <v>1688</v>
      </c>
      <c r="CJ167" s="67" t="s">
        <v>1688</v>
      </c>
      <c r="CK167" s="67" t="s">
        <v>1688</v>
      </c>
      <c r="CL167" s="67" t="s">
        <v>1688</v>
      </c>
      <c r="CM167" s="67" t="s">
        <v>1688</v>
      </c>
      <c r="CN167" s="67" t="s">
        <v>1688</v>
      </c>
      <c r="CO167" s="67" t="s">
        <v>1688</v>
      </c>
      <c r="CP167" s="67" t="s">
        <v>1688</v>
      </c>
      <c r="CQ167" s="67" t="s">
        <v>1688</v>
      </c>
      <c r="CR167" s="67" t="s">
        <v>1688</v>
      </c>
      <c r="CS167" s="67" t="s">
        <v>1688</v>
      </c>
      <c r="CT167" s="67" t="s">
        <v>1688</v>
      </c>
      <c r="CU167" s="67" t="s">
        <v>1688</v>
      </c>
      <c r="CV167" s="67" t="s">
        <v>1688</v>
      </c>
      <c r="CW167" s="67" t="s">
        <v>1688</v>
      </c>
      <c r="CX167" s="67" t="s">
        <v>1688</v>
      </c>
      <c r="CY167" s="67" t="s">
        <v>1688</v>
      </c>
      <c r="CZ167" s="67" t="s">
        <v>1688</v>
      </c>
      <c r="DA167" s="67" t="s">
        <v>1688</v>
      </c>
      <c r="DB167" s="67" t="s">
        <v>1688</v>
      </c>
      <c r="DC167" s="67" t="s">
        <v>1688</v>
      </c>
      <c r="DD167" s="67" t="s">
        <v>1688</v>
      </c>
      <c r="DE167" s="67" t="s">
        <v>1688</v>
      </c>
      <c r="DF167" s="67" t="s">
        <v>1688</v>
      </c>
      <c r="DG167" s="67" t="s">
        <v>1688</v>
      </c>
      <c r="DH167" s="67" t="s">
        <v>1688</v>
      </c>
      <c r="DI167" s="67" t="s">
        <v>1688</v>
      </c>
      <c r="DJ167" s="67" t="s">
        <v>1688</v>
      </c>
      <c r="DK167" s="67" t="s">
        <v>1688</v>
      </c>
      <c r="DL167" s="67" t="s">
        <v>1688</v>
      </c>
      <c r="DM167" s="67" t="s">
        <v>1688</v>
      </c>
      <c r="DN167" s="67" t="s">
        <v>1688</v>
      </c>
      <c r="DO167" s="67" t="s">
        <v>1688</v>
      </c>
      <c r="DP167" s="67" t="s">
        <v>1688</v>
      </c>
      <c r="DQ167" s="67" t="s">
        <v>1688</v>
      </c>
      <c r="DR167" s="67" t="s">
        <v>1688</v>
      </c>
      <c r="DS167" s="67" t="s">
        <v>1688</v>
      </c>
      <c r="DT167" s="67" t="s">
        <v>1688</v>
      </c>
      <c r="DU167" s="67" t="s">
        <v>1688</v>
      </c>
      <c r="DV167" s="67" t="s">
        <v>1688</v>
      </c>
      <c r="DW167" s="67" t="s">
        <v>1688</v>
      </c>
      <c r="DX167" s="67" t="s">
        <v>1688</v>
      </c>
      <c r="DY167" s="67" t="s">
        <v>1688</v>
      </c>
      <c r="DZ167" s="67" t="s">
        <v>1688</v>
      </c>
      <c r="EA167" s="67" t="s">
        <v>1688</v>
      </c>
      <c r="EB167" s="67" t="s">
        <v>1688</v>
      </c>
      <c r="EC167" s="67" t="s">
        <v>1688</v>
      </c>
      <c r="ED167" s="67" t="s">
        <v>1688</v>
      </c>
      <c r="EE167" s="67" t="s">
        <v>1688</v>
      </c>
      <c r="EF167" s="67" t="s">
        <v>1688</v>
      </c>
      <c r="EG167" s="67" t="s">
        <v>1688</v>
      </c>
      <c r="EH167" s="67" t="s">
        <v>1688</v>
      </c>
      <c r="EI167" s="67" t="s">
        <v>1688</v>
      </c>
      <c r="EJ167" s="67" t="s">
        <v>1688</v>
      </c>
      <c r="EK167" s="67" t="s">
        <v>1688</v>
      </c>
      <c r="EL167" s="67" t="s">
        <v>1688</v>
      </c>
      <c r="EM167" s="67" t="s">
        <v>1688</v>
      </c>
      <c r="EN167" s="67" t="s">
        <v>1688</v>
      </c>
      <c r="EO167" s="67" t="s">
        <v>1688</v>
      </c>
      <c r="EP167" s="67" t="s">
        <v>1688</v>
      </c>
      <c r="EQ167" s="67" t="s">
        <v>1688</v>
      </c>
      <c r="ER167" s="67" t="s">
        <v>1688</v>
      </c>
      <c r="ES167" s="67" t="s">
        <v>1688</v>
      </c>
      <c r="ET167" s="67" t="s">
        <v>1688</v>
      </c>
      <c r="EU167" s="67" t="s">
        <v>1688</v>
      </c>
      <c r="EV167" s="67" t="s">
        <v>1688</v>
      </c>
      <c r="EW167" s="67" t="s">
        <v>1688</v>
      </c>
      <c r="EX167" s="67" t="s">
        <v>1688</v>
      </c>
      <c r="EY167" s="67" t="s">
        <v>1688</v>
      </c>
      <c r="EZ167" s="67" t="s">
        <v>1688</v>
      </c>
      <c r="FA167" s="67" t="s">
        <v>1688</v>
      </c>
      <c r="FB167" s="67" t="s">
        <v>1688</v>
      </c>
      <c r="FC167" s="67" t="s">
        <v>1688</v>
      </c>
      <c r="FD167" s="67" t="s">
        <v>1688</v>
      </c>
      <c r="FE167" s="67" t="s">
        <v>1688</v>
      </c>
      <c r="FF167" s="67" t="s">
        <v>1688</v>
      </c>
      <c r="FG167" s="67" t="s">
        <v>1688</v>
      </c>
      <c r="FH167" s="67" t="s">
        <v>1688</v>
      </c>
      <c r="FI167" s="67" t="s">
        <v>1688</v>
      </c>
      <c r="FJ167" s="67" t="s">
        <v>1688</v>
      </c>
      <c r="FK167" s="67" t="s">
        <v>1688</v>
      </c>
      <c r="FL167" s="67" t="s">
        <v>1688</v>
      </c>
      <c r="FM167" s="67" t="s">
        <v>1688</v>
      </c>
      <c r="FN167" s="67" t="s">
        <v>1688</v>
      </c>
      <c r="FO167" s="67" t="s">
        <v>1688</v>
      </c>
      <c r="FP167" s="67" t="s">
        <v>1688</v>
      </c>
      <c r="FQ167" s="67" t="s">
        <v>1688</v>
      </c>
      <c r="FR167" s="67" t="s">
        <v>1688</v>
      </c>
      <c r="FS167" s="67" t="s">
        <v>1688</v>
      </c>
      <c r="FT167" s="67" t="s">
        <v>1688</v>
      </c>
      <c r="FU167" s="67" t="s">
        <v>1688</v>
      </c>
      <c r="FV167" s="67" t="s">
        <v>1688</v>
      </c>
      <c r="FW167" s="67" t="s">
        <v>1688</v>
      </c>
      <c r="FX167" s="67" t="s">
        <v>1688</v>
      </c>
      <c r="FY167" s="67" t="s">
        <v>1688</v>
      </c>
      <c r="FZ167" s="67" t="s">
        <v>1688</v>
      </c>
      <c r="GA167" s="67" t="s">
        <v>1688</v>
      </c>
      <c r="GB167" s="67" t="s">
        <v>1688</v>
      </c>
      <c r="GC167" s="67" t="s">
        <v>1688</v>
      </c>
      <c r="GD167" s="67" t="s">
        <v>1688</v>
      </c>
      <c r="GE167" s="67" t="s">
        <v>1688</v>
      </c>
      <c r="GF167" s="67" t="s">
        <v>1688</v>
      </c>
      <c r="GG167" s="67" t="s">
        <v>1688</v>
      </c>
      <c r="GH167" s="67" t="s">
        <v>1688</v>
      </c>
      <c r="GI167" s="67" t="s">
        <v>1688</v>
      </c>
      <c r="GJ167" s="67" t="s">
        <v>1688</v>
      </c>
      <c r="GK167" s="67" t="s">
        <v>1688</v>
      </c>
      <c r="GL167" s="67" t="s">
        <v>1688</v>
      </c>
      <c r="GM167" s="67" t="s">
        <v>1688</v>
      </c>
      <c r="GN167" s="67" t="s">
        <v>1688</v>
      </c>
      <c r="GO167" s="67" t="s">
        <v>1688</v>
      </c>
      <c r="GP167" s="67" t="s">
        <v>1688</v>
      </c>
      <c r="GQ167" s="67" t="s">
        <v>1688</v>
      </c>
      <c r="GR167" s="67" t="s">
        <v>1688</v>
      </c>
      <c r="GS167" s="67" t="s">
        <v>1688</v>
      </c>
      <c r="GT167" s="67" t="s">
        <v>1688</v>
      </c>
      <c r="GU167" s="67" t="s">
        <v>1688</v>
      </c>
      <c r="GV167" s="67" t="s">
        <v>1688</v>
      </c>
      <c r="GW167" s="67" t="s">
        <v>1688</v>
      </c>
      <c r="GX167" s="67" t="s">
        <v>1688</v>
      </c>
      <c r="GY167" s="67" t="s">
        <v>1688</v>
      </c>
      <c r="GZ167" s="67" t="s">
        <v>1688</v>
      </c>
      <c r="HA167" s="67" t="s">
        <v>1688</v>
      </c>
      <c r="HB167" s="67" t="s">
        <v>1688</v>
      </c>
      <c r="HC167" s="67" t="s">
        <v>1688</v>
      </c>
      <c r="HD167" s="67" t="s">
        <v>1688</v>
      </c>
      <c r="HE167" s="67" t="s">
        <v>1688</v>
      </c>
      <c r="HF167" s="67" t="s">
        <v>1688</v>
      </c>
      <c r="HG167" s="67" t="s">
        <v>1688</v>
      </c>
      <c r="HH167" s="67" t="s">
        <v>1688</v>
      </c>
      <c r="HI167" s="67" t="s">
        <v>1688</v>
      </c>
      <c r="HJ167" s="67" t="s">
        <v>1688</v>
      </c>
      <c r="HK167" s="67" t="s">
        <v>1688</v>
      </c>
      <c r="HL167" s="67" t="s">
        <v>1688</v>
      </c>
      <c r="HM167" s="67" t="s">
        <v>1688</v>
      </c>
      <c r="HN167" s="67" t="s">
        <v>1688</v>
      </c>
      <c r="HO167" s="67" t="s">
        <v>1688</v>
      </c>
      <c r="HP167" s="67" t="s">
        <v>1688</v>
      </c>
      <c r="HQ167" s="67" t="s">
        <v>1688</v>
      </c>
      <c r="HR167" s="67" t="s">
        <v>1688</v>
      </c>
      <c r="HS167" s="67" t="s">
        <v>1688</v>
      </c>
      <c r="HT167" s="67" t="s">
        <v>1688</v>
      </c>
      <c r="HU167" s="67" t="s">
        <v>1688</v>
      </c>
      <c r="HV167" s="67" t="s">
        <v>1688</v>
      </c>
      <c r="HW167" s="67" t="s">
        <v>1688</v>
      </c>
      <c r="HX167" s="67" t="s">
        <v>1688</v>
      </c>
      <c r="HY167" s="67" t="s">
        <v>1688</v>
      </c>
      <c r="HZ167" s="67" t="s">
        <v>1688</v>
      </c>
      <c r="IA167" s="67" t="s">
        <v>1688</v>
      </c>
      <c r="IB167" s="67" t="s">
        <v>1688</v>
      </c>
      <c r="IC167" s="67" t="s">
        <v>1688</v>
      </c>
      <c r="ID167" s="67" t="s">
        <v>1688</v>
      </c>
      <c r="IE167" s="67" t="s">
        <v>1688</v>
      </c>
      <c r="IF167" s="67" t="s">
        <v>1688</v>
      </c>
      <c r="IG167" s="67" t="s">
        <v>1688</v>
      </c>
      <c r="IH167" s="67" t="s">
        <v>1688</v>
      </c>
      <c r="II167" s="67" t="s">
        <v>1688</v>
      </c>
      <c r="IJ167" s="67" t="s">
        <v>1688</v>
      </c>
      <c r="IK167" s="67" t="s">
        <v>1688</v>
      </c>
      <c r="IL167" s="67" t="s">
        <v>1688</v>
      </c>
      <c r="IM167" s="67" t="s">
        <v>1688</v>
      </c>
      <c r="IN167" s="67" t="s">
        <v>1688</v>
      </c>
      <c r="IO167" s="67" t="s">
        <v>1688</v>
      </c>
      <c r="IP167" s="67" t="s">
        <v>1688</v>
      </c>
      <c r="IQ167" s="67" t="s">
        <v>1688</v>
      </c>
      <c r="IR167" s="67" t="s">
        <v>1688</v>
      </c>
      <c r="IS167" s="67" t="s">
        <v>1688</v>
      </c>
      <c r="IT167" s="67" t="s">
        <v>1688</v>
      </c>
      <c r="IU167" s="67" t="s">
        <v>1688</v>
      </c>
      <c r="IV167" s="67" t="s">
        <v>1688</v>
      </c>
    </row>
    <row r="168" spans="1:256" s="67" customFormat="1" ht="24" customHeight="1">
      <c r="C168" s="10"/>
      <c r="D168" s="148"/>
      <c r="E168" s="22"/>
      <c r="F168" s="418" t="s">
        <v>187</v>
      </c>
      <c r="G168" s="418"/>
      <c r="H168" s="418"/>
      <c r="I168" s="418"/>
      <c r="J168" s="64"/>
      <c r="K168" s="70"/>
      <c r="L168" s="63"/>
      <c r="M168" s="66"/>
      <c r="N168" s="60"/>
      <c r="O168" s="189">
        <f>SUM(O4:O167)</f>
        <v>6793</v>
      </c>
      <c r="P168" s="109"/>
      <c r="R168" s="62"/>
      <c r="U168" s="29"/>
    </row>
    <row r="169" spans="1:256" s="67" customFormat="1" ht="24" customHeight="1">
      <c r="C169" s="149"/>
      <c r="D169" s="150"/>
      <c r="E169" s="114"/>
      <c r="F169" s="154"/>
      <c r="G169" s="154"/>
      <c r="H169" s="154"/>
      <c r="I169" s="154"/>
      <c r="J169" s="64"/>
      <c r="K169" s="70"/>
      <c r="L169" s="63"/>
      <c r="M169" s="66"/>
      <c r="N169" s="60"/>
      <c r="O169" s="187"/>
      <c r="P169" s="109"/>
      <c r="R169" s="62"/>
      <c r="U169" s="29"/>
    </row>
    <row r="170" spans="1:256" ht="23.1" customHeight="1">
      <c r="A170" s="77">
        <v>1</v>
      </c>
      <c r="C170" s="116">
        <v>1</v>
      </c>
      <c r="D170" s="118" t="s">
        <v>378</v>
      </c>
      <c r="E170" s="117" t="s">
        <v>344</v>
      </c>
      <c r="F170" s="155" t="s">
        <v>1317</v>
      </c>
      <c r="G170" s="155"/>
      <c r="H170" s="155" t="s">
        <v>605</v>
      </c>
      <c r="I170" s="116" t="s">
        <v>1338</v>
      </c>
      <c r="J170" s="3" t="s">
        <v>333</v>
      </c>
      <c r="K170" s="13" t="s">
        <v>334</v>
      </c>
      <c r="L170" s="19" t="s">
        <v>593</v>
      </c>
      <c r="M170" s="56" t="s">
        <v>655</v>
      </c>
      <c r="N170" s="17">
        <v>14</v>
      </c>
      <c r="O170" s="184">
        <v>1</v>
      </c>
      <c r="P170" s="19">
        <v>1</v>
      </c>
      <c r="Q170" s="75"/>
      <c r="R170" s="7"/>
      <c r="S170" s="20"/>
    </row>
    <row r="171" spans="1:256" ht="23.1" customHeight="1">
      <c r="A171" s="77">
        <v>1</v>
      </c>
      <c r="C171" s="119">
        <v>2</v>
      </c>
      <c r="D171" s="118" t="s">
        <v>545</v>
      </c>
      <c r="E171" s="117" t="s">
        <v>546</v>
      </c>
      <c r="F171" s="155" t="s">
        <v>1268</v>
      </c>
      <c r="G171" s="155"/>
      <c r="H171" s="155" t="s">
        <v>562</v>
      </c>
      <c r="I171" s="119" t="s">
        <v>1338</v>
      </c>
      <c r="J171" s="3" t="s">
        <v>427</v>
      </c>
      <c r="K171" s="13" t="s">
        <v>428</v>
      </c>
      <c r="L171" s="19" t="s">
        <v>593</v>
      </c>
      <c r="M171" s="56" t="s">
        <v>1351</v>
      </c>
      <c r="N171" s="17">
        <v>15</v>
      </c>
      <c r="O171" s="184">
        <v>21</v>
      </c>
      <c r="P171" s="19">
        <v>1</v>
      </c>
      <c r="R171" s="7"/>
      <c r="S171" s="20"/>
    </row>
    <row r="172" spans="1:256" s="67" customFormat="1" ht="24" customHeight="1">
      <c r="C172" s="116">
        <v>3</v>
      </c>
      <c r="D172" s="132" t="s">
        <v>649</v>
      </c>
      <c r="E172" s="133" t="s">
        <v>962</v>
      </c>
      <c r="F172" s="156" t="s">
        <v>736</v>
      </c>
      <c r="G172" s="156"/>
      <c r="H172" s="156" t="s">
        <v>561</v>
      </c>
      <c r="I172" s="134" t="s">
        <v>1338</v>
      </c>
      <c r="J172" s="64"/>
      <c r="K172" s="70"/>
      <c r="L172" s="63"/>
      <c r="M172" s="66"/>
      <c r="N172" s="60">
        <v>19</v>
      </c>
      <c r="O172" s="187">
        <v>65</v>
      </c>
      <c r="P172" s="63">
        <v>1</v>
      </c>
      <c r="R172" s="62"/>
      <c r="U172" s="29"/>
    </row>
    <row r="173" spans="1:256" s="67" customFormat="1" ht="24" customHeight="1">
      <c r="C173" s="111"/>
      <c r="D173" s="151"/>
      <c r="E173" s="152"/>
      <c r="F173" s="419" t="s">
        <v>216</v>
      </c>
      <c r="G173" s="419"/>
      <c r="H173" s="419"/>
      <c r="I173" s="419"/>
      <c r="J173" s="64"/>
      <c r="K173" s="70"/>
      <c r="L173" s="63"/>
      <c r="M173" s="66"/>
      <c r="N173" s="60"/>
      <c r="O173" s="189">
        <f>SUM(O170:O172)</f>
        <v>87</v>
      </c>
      <c r="P173" s="63"/>
      <c r="R173" s="62"/>
      <c r="U173" s="29"/>
    </row>
    <row r="174" spans="1:256" s="67" customFormat="1" ht="24" customHeight="1">
      <c r="C174" s="10"/>
      <c r="D174" s="148"/>
      <c r="E174" s="22"/>
      <c r="F174" s="177"/>
      <c r="G174" s="177"/>
      <c r="H174" s="177"/>
      <c r="I174" s="177"/>
      <c r="J174" s="64"/>
      <c r="K174" s="70"/>
      <c r="L174" s="63"/>
      <c r="M174" s="66"/>
      <c r="N174" s="60"/>
      <c r="O174" s="189"/>
      <c r="P174" s="63"/>
      <c r="R174" s="62"/>
      <c r="U174" s="29"/>
    </row>
    <row r="175" spans="1:256" s="67" customFormat="1" ht="24" customHeight="1">
      <c r="C175" s="149"/>
      <c r="D175" s="150"/>
      <c r="E175" s="114"/>
      <c r="F175" s="115"/>
      <c r="G175" s="115"/>
      <c r="H175" s="115"/>
      <c r="I175" s="115"/>
      <c r="J175" s="64"/>
      <c r="K175" s="70"/>
      <c r="L175" s="63"/>
      <c r="M175" s="66"/>
      <c r="N175" s="60"/>
      <c r="O175" s="187"/>
      <c r="P175" s="63"/>
      <c r="R175" s="62"/>
      <c r="U175" s="29"/>
    </row>
    <row r="176" spans="1:256" ht="23.25" customHeight="1">
      <c r="A176" s="77">
        <v>1</v>
      </c>
      <c r="C176" s="116">
        <v>1</v>
      </c>
      <c r="D176" s="118" t="s">
        <v>556</v>
      </c>
      <c r="E176" s="117" t="s">
        <v>341</v>
      </c>
      <c r="F176" s="116" t="s">
        <v>1407</v>
      </c>
      <c r="G176" s="116"/>
      <c r="H176" s="116"/>
      <c r="I176" s="116" t="s">
        <v>1433</v>
      </c>
      <c r="J176" s="3" t="s">
        <v>1393</v>
      </c>
      <c r="K176" s="3" t="s">
        <v>1394</v>
      </c>
      <c r="L176" s="19" t="s">
        <v>1392</v>
      </c>
      <c r="N176" s="17">
        <v>10</v>
      </c>
      <c r="O176" s="187">
        <v>563</v>
      </c>
      <c r="P176" s="19">
        <v>1</v>
      </c>
      <c r="R176" s="7"/>
      <c r="S176" s="20"/>
    </row>
    <row r="177" spans="1:33" ht="24" customHeight="1">
      <c r="A177" s="77">
        <v>1</v>
      </c>
      <c r="C177" s="134">
        <v>2</v>
      </c>
      <c r="D177" s="124" t="s">
        <v>443</v>
      </c>
      <c r="E177" s="117" t="s">
        <v>499</v>
      </c>
      <c r="F177" s="134"/>
      <c r="G177" s="134"/>
      <c r="H177" s="134"/>
      <c r="I177" s="134" t="s">
        <v>444</v>
      </c>
      <c r="J177" s="25" t="s">
        <v>1243</v>
      </c>
      <c r="K177" s="70" t="s">
        <v>823</v>
      </c>
      <c r="L177" s="19"/>
      <c r="M177" s="56" t="s">
        <v>703</v>
      </c>
      <c r="N177" s="17">
        <v>18</v>
      </c>
      <c r="O177" s="184">
        <v>1</v>
      </c>
      <c r="P177" s="19">
        <v>1</v>
      </c>
      <c r="R177" s="62"/>
      <c r="S177" s="29"/>
    </row>
    <row r="178" spans="1:33" ht="24" customHeight="1">
      <c r="C178" s="153"/>
      <c r="D178" s="158"/>
      <c r="E178" s="110"/>
      <c r="F178" s="419" t="s">
        <v>217</v>
      </c>
      <c r="G178" s="419"/>
      <c r="H178" s="419"/>
      <c r="I178" s="419"/>
      <c r="J178" s="100"/>
      <c r="K178" s="147"/>
      <c r="L178" s="16"/>
      <c r="M178" s="57"/>
      <c r="N178" s="17"/>
      <c r="O178" s="190">
        <f>SUM(O176:O177)</f>
        <v>564</v>
      </c>
      <c r="P178" s="16"/>
      <c r="Q178" s="15"/>
      <c r="R178" s="83"/>
      <c r="S178" s="148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</row>
    <row r="179" spans="1:33" ht="24" customHeight="1">
      <c r="C179" s="83"/>
      <c r="D179" s="167"/>
      <c r="E179" s="9"/>
      <c r="F179" s="157"/>
      <c r="G179" s="157"/>
      <c r="H179" s="157"/>
      <c r="I179" s="157"/>
      <c r="J179" s="100"/>
      <c r="K179" s="147"/>
      <c r="L179" s="16"/>
      <c r="M179" s="57"/>
      <c r="N179" s="17"/>
      <c r="O179" s="190"/>
      <c r="P179" s="16"/>
      <c r="Q179" s="15"/>
      <c r="R179" s="83"/>
      <c r="S179" s="148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</row>
    <row r="180" spans="1:33" ht="23.1" customHeight="1">
      <c r="A180" s="77">
        <v>1</v>
      </c>
      <c r="C180" s="180">
        <v>1</v>
      </c>
      <c r="D180" s="181" t="s">
        <v>453</v>
      </c>
      <c r="E180" s="182" t="s">
        <v>1538</v>
      </c>
      <c r="F180" s="116" t="s">
        <v>1258</v>
      </c>
      <c r="G180" s="116"/>
      <c r="H180" s="117"/>
      <c r="I180" s="116" t="s">
        <v>1341</v>
      </c>
      <c r="J180" s="3" t="s">
        <v>1257</v>
      </c>
      <c r="K180" s="3" t="s">
        <v>1539</v>
      </c>
      <c r="L180" s="19" t="s">
        <v>1392</v>
      </c>
      <c r="M180" s="56" t="s">
        <v>660</v>
      </c>
      <c r="N180" s="17">
        <v>15</v>
      </c>
      <c r="O180" s="184">
        <v>1</v>
      </c>
      <c r="P180" s="19">
        <v>1</v>
      </c>
      <c r="R180" s="7"/>
      <c r="S180" s="20"/>
    </row>
    <row r="181" spans="1:33" ht="22.5" customHeight="1">
      <c r="A181" s="77">
        <v>1</v>
      </c>
      <c r="C181" s="116">
        <v>2</v>
      </c>
      <c r="D181" s="118" t="s">
        <v>454</v>
      </c>
      <c r="E181" s="117" t="s">
        <v>558</v>
      </c>
      <c r="F181" s="116" t="s">
        <v>456</v>
      </c>
      <c r="G181" s="116"/>
      <c r="H181" s="116"/>
      <c r="I181" s="116" t="s">
        <v>1341</v>
      </c>
      <c r="J181" s="3" t="s">
        <v>455</v>
      </c>
      <c r="K181" s="3" t="s">
        <v>1540</v>
      </c>
      <c r="L181" s="19" t="s">
        <v>1392</v>
      </c>
      <c r="M181" s="56" t="s">
        <v>660</v>
      </c>
      <c r="N181" s="17">
        <v>15</v>
      </c>
      <c r="O181" s="184">
        <v>1</v>
      </c>
      <c r="P181" s="19">
        <v>2</v>
      </c>
      <c r="R181" s="7"/>
      <c r="S181" s="20"/>
    </row>
    <row r="182" spans="1:33" ht="23.1" customHeight="1">
      <c r="A182" s="77">
        <v>1</v>
      </c>
      <c r="C182" s="116">
        <v>3</v>
      </c>
      <c r="D182" s="118" t="s">
        <v>661</v>
      </c>
      <c r="E182" s="117" t="s">
        <v>558</v>
      </c>
      <c r="F182" s="121" t="s">
        <v>1401</v>
      </c>
      <c r="G182" s="121"/>
      <c r="H182" s="121"/>
      <c r="I182" s="116" t="s">
        <v>1532</v>
      </c>
      <c r="J182" s="26" t="s">
        <v>1445</v>
      </c>
      <c r="K182" s="34" t="s">
        <v>1533</v>
      </c>
      <c r="L182" s="19" t="s">
        <v>1392</v>
      </c>
      <c r="M182" s="56" t="s">
        <v>660</v>
      </c>
      <c r="N182" s="17">
        <v>15</v>
      </c>
      <c r="O182" s="184">
        <v>1</v>
      </c>
      <c r="P182" s="19">
        <v>3</v>
      </c>
      <c r="R182" s="25"/>
      <c r="S182" s="20"/>
    </row>
    <row r="183" spans="1:33" ht="25.5" customHeight="1">
      <c r="A183" s="77">
        <v>1</v>
      </c>
      <c r="C183" s="116">
        <v>4</v>
      </c>
      <c r="D183" s="118" t="s">
        <v>533</v>
      </c>
      <c r="E183" s="117" t="s">
        <v>1388</v>
      </c>
      <c r="F183" s="116" t="s">
        <v>534</v>
      </c>
      <c r="G183" s="116"/>
      <c r="H183" s="116"/>
      <c r="I183" s="116" t="s">
        <v>1341</v>
      </c>
      <c r="J183" s="3" t="s">
        <v>458</v>
      </c>
      <c r="K183" s="3" t="s">
        <v>1546</v>
      </c>
      <c r="L183" s="19" t="s">
        <v>1392</v>
      </c>
      <c r="M183" s="56" t="s">
        <v>660</v>
      </c>
      <c r="N183" s="17">
        <v>16</v>
      </c>
      <c r="O183" s="184">
        <v>1</v>
      </c>
      <c r="P183" s="19">
        <v>1</v>
      </c>
      <c r="R183" s="7"/>
      <c r="S183" s="20"/>
    </row>
    <row r="184" spans="1:33" ht="25.5" customHeight="1">
      <c r="A184" s="77">
        <v>1</v>
      </c>
      <c r="C184" s="116">
        <v>5</v>
      </c>
      <c r="D184" s="118" t="s">
        <v>1292</v>
      </c>
      <c r="E184" s="117" t="s">
        <v>344</v>
      </c>
      <c r="F184" s="116" t="s">
        <v>484</v>
      </c>
      <c r="G184" s="116"/>
      <c r="H184" s="116" t="s">
        <v>561</v>
      </c>
      <c r="I184" s="116" t="s">
        <v>1342</v>
      </c>
      <c r="J184" s="37" t="s">
        <v>1299</v>
      </c>
      <c r="K184" s="37" t="s">
        <v>1555</v>
      </c>
      <c r="L184" s="19" t="s">
        <v>1392</v>
      </c>
      <c r="M184" s="56" t="s">
        <v>660</v>
      </c>
      <c r="N184" s="17">
        <v>16</v>
      </c>
      <c r="O184" s="184">
        <v>27</v>
      </c>
      <c r="P184" s="19">
        <v>2</v>
      </c>
      <c r="R184" s="7"/>
      <c r="S184" s="20"/>
    </row>
    <row r="185" spans="1:33" s="38" customFormat="1" ht="25.5" customHeight="1">
      <c r="A185" s="77">
        <v>1</v>
      </c>
      <c r="B185" s="3"/>
      <c r="C185" s="116">
        <v>6</v>
      </c>
      <c r="D185" s="126" t="s">
        <v>1374</v>
      </c>
      <c r="E185" s="127" t="s">
        <v>1406</v>
      </c>
      <c r="F185" s="128" t="s">
        <v>482</v>
      </c>
      <c r="G185" s="128"/>
      <c r="H185" s="128" t="s">
        <v>561</v>
      </c>
      <c r="I185" s="131" t="s">
        <v>1342</v>
      </c>
      <c r="J185" s="37" t="s">
        <v>228</v>
      </c>
      <c r="K185" s="37" t="s">
        <v>797</v>
      </c>
      <c r="L185" s="32" t="s">
        <v>1392</v>
      </c>
      <c r="M185" s="58" t="s">
        <v>505</v>
      </c>
      <c r="N185" s="17">
        <v>16</v>
      </c>
      <c r="O185" s="186">
        <v>18</v>
      </c>
      <c r="P185" s="19">
        <v>3</v>
      </c>
      <c r="Q185" s="3"/>
      <c r="R185" s="32"/>
      <c r="S185" s="41"/>
    </row>
    <row r="186" spans="1:33" s="38" customFormat="1" ht="25.5" customHeight="1">
      <c r="A186" s="77">
        <v>1</v>
      </c>
      <c r="B186" s="3"/>
      <c r="C186" s="116">
        <v>7</v>
      </c>
      <c r="D186" s="126" t="s">
        <v>1375</v>
      </c>
      <c r="E186" s="127" t="s">
        <v>1410</v>
      </c>
      <c r="F186" s="128" t="s">
        <v>572</v>
      </c>
      <c r="G186" s="128"/>
      <c r="H186" s="128" t="s">
        <v>561</v>
      </c>
      <c r="I186" s="131" t="s">
        <v>1342</v>
      </c>
      <c r="J186" s="37" t="s">
        <v>230</v>
      </c>
      <c r="K186" s="37" t="s">
        <v>799</v>
      </c>
      <c r="L186" s="32" t="s">
        <v>1392</v>
      </c>
      <c r="M186" s="58" t="s">
        <v>668</v>
      </c>
      <c r="N186" s="17">
        <v>16</v>
      </c>
      <c r="O186" s="186">
        <v>20</v>
      </c>
      <c r="P186" s="19">
        <v>4</v>
      </c>
      <c r="Q186" s="3"/>
      <c r="R186" s="32"/>
      <c r="S186" s="41"/>
    </row>
    <row r="187" spans="1:33" ht="27.75" customHeight="1">
      <c r="A187" s="77">
        <v>0</v>
      </c>
      <c r="C187" s="116">
        <v>8</v>
      </c>
      <c r="D187" s="129" t="s">
        <v>1411</v>
      </c>
      <c r="E187" s="136" t="s">
        <v>1334</v>
      </c>
      <c r="F187" s="128" t="s">
        <v>1272</v>
      </c>
      <c r="G187" s="128"/>
      <c r="H187" s="128" t="s">
        <v>561</v>
      </c>
      <c r="I187" s="131" t="s">
        <v>1341</v>
      </c>
      <c r="J187" s="37" t="s">
        <v>1412</v>
      </c>
      <c r="K187" s="37" t="s">
        <v>801</v>
      </c>
      <c r="L187" s="32" t="s">
        <v>1392</v>
      </c>
      <c r="M187" s="58" t="s">
        <v>505</v>
      </c>
      <c r="N187" s="17">
        <v>16</v>
      </c>
      <c r="O187" s="186">
        <v>9</v>
      </c>
      <c r="P187" s="19">
        <v>5</v>
      </c>
      <c r="R187" s="32"/>
      <c r="S187" s="45"/>
    </row>
    <row r="188" spans="1:33" ht="25.5" customHeight="1">
      <c r="A188" s="77">
        <v>1</v>
      </c>
      <c r="C188" s="116">
        <v>9</v>
      </c>
      <c r="D188" s="124" t="s">
        <v>1379</v>
      </c>
      <c r="E188" s="117" t="s">
        <v>546</v>
      </c>
      <c r="F188" s="116" t="s">
        <v>1377</v>
      </c>
      <c r="G188" s="116"/>
      <c r="H188" s="128" t="s">
        <v>561</v>
      </c>
      <c r="I188" s="116" t="s">
        <v>1341</v>
      </c>
      <c r="J188" s="25" t="s">
        <v>676</v>
      </c>
      <c r="K188" s="37" t="s">
        <v>1422</v>
      </c>
      <c r="L188" s="19" t="s">
        <v>1392</v>
      </c>
      <c r="M188" s="56" t="s">
        <v>660</v>
      </c>
      <c r="N188" s="17">
        <v>16</v>
      </c>
      <c r="O188" s="184">
        <v>75</v>
      </c>
      <c r="P188" s="19">
        <v>6</v>
      </c>
      <c r="R188" s="7"/>
      <c r="S188" s="29"/>
    </row>
    <row r="189" spans="1:33" ht="25.5" customHeight="1">
      <c r="A189" s="77">
        <v>1</v>
      </c>
      <c r="C189" s="116">
        <v>10</v>
      </c>
      <c r="D189" s="124" t="s">
        <v>247</v>
      </c>
      <c r="E189" s="117" t="s">
        <v>546</v>
      </c>
      <c r="F189" s="116" t="s">
        <v>248</v>
      </c>
      <c r="G189" s="116"/>
      <c r="H189" s="131" t="s">
        <v>779</v>
      </c>
      <c r="I189" s="131" t="s">
        <v>1342</v>
      </c>
      <c r="J189" s="25" t="s">
        <v>249</v>
      </c>
      <c r="K189" s="37" t="s">
        <v>780</v>
      </c>
      <c r="L189" s="19" t="s">
        <v>1392</v>
      </c>
      <c r="M189" s="56" t="s">
        <v>1348</v>
      </c>
      <c r="N189" s="17">
        <v>16</v>
      </c>
      <c r="O189" s="184">
        <v>9</v>
      </c>
      <c r="P189" s="19">
        <v>7</v>
      </c>
      <c r="R189" s="7"/>
      <c r="S189" s="29"/>
    </row>
    <row r="190" spans="1:33" ht="22.5" customHeight="1">
      <c r="A190" s="77">
        <v>1</v>
      </c>
      <c r="C190" s="116">
        <v>11</v>
      </c>
      <c r="D190" s="124" t="s">
        <v>1325</v>
      </c>
      <c r="E190" s="117" t="s">
        <v>1326</v>
      </c>
      <c r="F190" s="137" t="s">
        <v>1478</v>
      </c>
      <c r="G190" s="137"/>
      <c r="H190" s="128"/>
      <c r="I190" s="116" t="s">
        <v>1341</v>
      </c>
      <c r="J190" s="25" t="s">
        <v>363</v>
      </c>
      <c r="K190" s="47" t="s">
        <v>789</v>
      </c>
      <c r="L190" s="19" t="s">
        <v>1392</v>
      </c>
      <c r="M190" s="56" t="s">
        <v>668</v>
      </c>
      <c r="N190" s="17">
        <v>16</v>
      </c>
      <c r="P190" s="19">
        <v>8</v>
      </c>
      <c r="R190" s="2"/>
      <c r="S190" s="29"/>
    </row>
    <row r="191" spans="1:33" ht="22.5" customHeight="1">
      <c r="C191" s="116"/>
      <c r="D191" s="124"/>
      <c r="E191" s="117"/>
      <c r="F191" s="137" t="s">
        <v>1479</v>
      </c>
      <c r="G191" s="137"/>
      <c r="H191" s="128"/>
      <c r="I191" s="116"/>
      <c r="J191" s="25"/>
      <c r="K191" s="47"/>
      <c r="L191" s="19"/>
      <c r="N191" s="17">
        <v>16</v>
      </c>
      <c r="P191" s="19">
        <v>9</v>
      </c>
      <c r="R191" s="2"/>
      <c r="S191" s="29"/>
    </row>
    <row r="192" spans="1:33" ht="22.5" customHeight="1">
      <c r="A192" s="77">
        <v>1</v>
      </c>
      <c r="C192" s="116">
        <v>12</v>
      </c>
      <c r="D192" s="124" t="s">
        <v>524</v>
      </c>
      <c r="E192" s="117" t="s">
        <v>1326</v>
      </c>
      <c r="F192" s="116" t="s">
        <v>1480</v>
      </c>
      <c r="G192" s="116"/>
      <c r="H192" s="128"/>
      <c r="I192" s="116" t="s">
        <v>1341</v>
      </c>
      <c r="J192" s="25" t="s">
        <v>374</v>
      </c>
      <c r="K192" s="47" t="s">
        <v>793</v>
      </c>
      <c r="L192" s="19" t="s">
        <v>1392</v>
      </c>
      <c r="M192" s="56" t="s">
        <v>1444</v>
      </c>
      <c r="N192" s="17">
        <v>16</v>
      </c>
      <c r="P192" s="19">
        <v>10</v>
      </c>
      <c r="R192" s="7"/>
      <c r="S192" s="29"/>
    </row>
    <row r="193" spans="1:19" ht="22.5" customHeight="1">
      <c r="A193" s="77">
        <v>1</v>
      </c>
      <c r="C193" s="116">
        <v>13</v>
      </c>
      <c r="D193" s="124" t="s">
        <v>532</v>
      </c>
      <c r="E193" s="117" t="s">
        <v>344</v>
      </c>
      <c r="F193" s="116" t="s">
        <v>570</v>
      </c>
      <c r="G193" s="116"/>
      <c r="H193" s="128" t="s">
        <v>561</v>
      </c>
      <c r="I193" s="116" t="s">
        <v>1341</v>
      </c>
      <c r="J193" s="25" t="s">
        <v>355</v>
      </c>
      <c r="K193" s="47" t="s">
        <v>24</v>
      </c>
      <c r="L193" s="19" t="s">
        <v>1392</v>
      </c>
      <c r="M193" s="56" t="s">
        <v>1442</v>
      </c>
      <c r="N193" s="17">
        <v>17</v>
      </c>
      <c r="O193" s="184">
        <v>12</v>
      </c>
      <c r="P193" s="19">
        <v>1</v>
      </c>
      <c r="R193" s="7"/>
      <c r="S193" s="29"/>
    </row>
    <row r="194" spans="1:19" ht="22.5" customHeight="1">
      <c r="A194" s="77">
        <v>1</v>
      </c>
      <c r="C194" s="116">
        <v>14</v>
      </c>
      <c r="D194" s="124" t="s">
        <v>1333</v>
      </c>
      <c r="E194" s="117" t="s">
        <v>546</v>
      </c>
      <c r="F194" s="116" t="s">
        <v>1267</v>
      </c>
      <c r="G194" s="116"/>
      <c r="H194" s="128" t="s">
        <v>561</v>
      </c>
      <c r="I194" s="116" t="s">
        <v>1341</v>
      </c>
      <c r="J194" s="25" t="s">
        <v>357</v>
      </c>
      <c r="K194" s="47" t="s">
        <v>26</v>
      </c>
      <c r="L194" s="19" t="s">
        <v>1392</v>
      </c>
      <c r="M194" s="56" t="s">
        <v>505</v>
      </c>
      <c r="N194" s="17">
        <v>17</v>
      </c>
      <c r="O194" s="184">
        <v>49</v>
      </c>
      <c r="P194" s="19">
        <v>2</v>
      </c>
      <c r="R194" s="7"/>
      <c r="S194" s="29"/>
    </row>
    <row r="195" spans="1:19" ht="22.5" customHeight="1">
      <c r="A195" s="77">
        <v>1</v>
      </c>
      <c r="C195" s="116">
        <v>15</v>
      </c>
      <c r="D195" s="124" t="s">
        <v>1336</v>
      </c>
      <c r="E195" s="121" t="s">
        <v>344</v>
      </c>
      <c r="F195" s="116" t="s">
        <v>498</v>
      </c>
      <c r="G195" s="116"/>
      <c r="H195" s="128" t="s">
        <v>561</v>
      </c>
      <c r="I195" s="116" t="s">
        <v>1341</v>
      </c>
      <c r="J195" s="25" t="s">
        <v>359</v>
      </c>
      <c r="K195" s="47" t="s">
        <v>28</v>
      </c>
      <c r="L195" s="19" t="s">
        <v>1392</v>
      </c>
      <c r="M195" s="56" t="s">
        <v>1441</v>
      </c>
      <c r="N195" s="17">
        <v>17</v>
      </c>
      <c r="O195" s="184">
        <v>6</v>
      </c>
      <c r="P195" s="19">
        <v>3</v>
      </c>
      <c r="R195" s="7"/>
      <c r="S195" s="29"/>
    </row>
    <row r="196" spans="1:19" ht="22.5" customHeight="1">
      <c r="A196" s="77">
        <v>1</v>
      </c>
      <c r="C196" s="116">
        <v>16</v>
      </c>
      <c r="D196" s="124" t="s">
        <v>495</v>
      </c>
      <c r="E196" s="117" t="s">
        <v>344</v>
      </c>
      <c r="F196" s="116" t="s">
        <v>457</v>
      </c>
      <c r="G196" s="116"/>
      <c r="H196" s="128" t="s">
        <v>561</v>
      </c>
      <c r="I196" s="116" t="s">
        <v>1341</v>
      </c>
      <c r="J196" s="25" t="s">
        <v>602</v>
      </c>
      <c r="K196" s="47" t="s">
        <v>30</v>
      </c>
      <c r="L196" s="19" t="s">
        <v>1392</v>
      </c>
      <c r="M196" s="56" t="s">
        <v>1481</v>
      </c>
      <c r="N196" s="17">
        <v>17</v>
      </c>
      <c r="O196" s="184">
        <v>25</v>
      </c>
      <c r="P196" s="19">
        <v>4</v>
      </c>
      <c r="R196" s="7"/>
      <c r="S196" s="29"/>
    </row>
    <row r="197" spans="1:19" ht="22.5" customHeight="1">
      <c r="A197" s="77">
        <v>2</v>
      </c>
      <c r="C197" s="116">
        <v>17</v>
      </c>
      <c r="D197" s="124" t="s">
        <v>500</v>
      </c>
      <c r="E197" s="117" t="s">
        <v>344</v>
      </c>
      <c r="F197" s="116" t="s">
        <v>572</v>
      </c>
      <c r="G197" s="116"/>
      <c r="H197" s="128" t="s">
        <v>562</v>
      </c>
      <c r="I197" s="116" t="s">
        <v>1341</v>
      </c>
      <c r="J197" s="25" t="s">
        <v>623</v>
      </c>
      <c r="K197" s="47" t="s">
        <v>922</v>
      </c>
      <c r="L197" s="19" t="s">
        <v>1392</v>
      </c>
      <c r="M197" s="56" t="s">
        <v>1439</v>
      </c>
      <c r="N197" s="17">
        <v>17</v>
      </c>
      <c r="O197" s="184">
        <v>20</v>
      </c>
      <c r="P197" s="19">
        <v>5</v>
      </c>
      <c r="R197" s="7"/>
      <c r="S197" s="29"/>
    </row>
    <row r="198" spans="1:19" ht="22.5" customHeight="1">
      <c r="A198" s="77">
        <v>1</v>
      </c>
      <c r="C198" s="116">
        <v>18</v>
      </c>
      <c r="D198" s="124" t="s">
        <v>968</v>
      </c>
      <c r="E198" s="117" t="s">
        <v>344</v>
      </c>
      <c r="F198" s="116" t="s">
        <v>1085</v>
      </c>
      <c r="G198" s="116"/>
      <c r="H198" s="128" t="s">
        <v>561</v>
      </c>
      <c r="I198" s="116" t="s">
        <v>1341</v>
      </c>
      <c r="J198" s="25" t="s">
        <v>1562</v>
      </c>
      <c r="K198" s="47" t="s">
        <v>1563</v>
      </c>
      <c r="L198" s="19" t="s">
        <v>1392</v>
      </c>
      <c r="M198" s="56" t="s">
        <v>660</v>
      </c>
      <c r="N198" s="17">
        <v>17</v>
      </c>
      <c r="O198" s="184">
        <v>29</v>
      </c>
      <c r="P198" s="19">
        <v>6</v>
      </c>
      <c r="R198" s="7"/>
      <c r="S198" s="29"/>
    </row>
    <row r="199" spans="1:19" ht="22.5" customHeight="1">
      <c r="A199" s="77">
        <v>1</v>
      </c>
      <c r="C199" s="116">
        <v>19</v>
      </c>
      <c r="D199" s="124" t="s">
        <v>1084</v>
      </c>
      <c r="E199" s="117" t="s">
        <v>344</v>
      </c>
      <c r="F199" s="116" t="s">
        <v>1108</v>
      </c>
      <c r="G199" s="116"/>
      <c r="H199" s="128" t="s">
        <v>561</v>
      </c>
      <c r="I199" s="116" t="s">
        <v>1341</v>
      </c>
      <c r="J199" s="25" t="s">
        <v>1567</v>
      </c>
      <c r="K199" s="47" t="s">
        <v>1568</v>
      </c>
      <c r="L199" s="19" t="s">
        <v>1392</v>
      </c>
      <c r="M199" s="56" t="s">
        <v>1427</v>
      </c>
      <c r="N199" s="17">
        <v>17</v>
      </c>
      <c r="O199" s="184">
        <v>156</v>
      </c>
      <c r="P199" s="19">
        <v>7</v>
      </c>
      <c r="R199" s="7"/>
      <c r="S199" s="29"/>
    </row>
    <row r="200" spans="1:19" ht="25.5" customHeight="1">
      <c r="A200" s="77">
        <v>1</v>
      </c>
      <c r="C200" s="116">
        <v>20</v>
      </c>
      <c r="D200" s="124" t="s">
        <v>1483</v>
      </c>
      <c r="E200" s="117" t="s">
        <v>546</v>
      </c>
      <c r="F200" s="116" t="s">
        <v>712</v>
      </c>
      <c r="G200" s="116"/>
      <c r="H200" s="128" t="s">
        <v>561</v>
      </c>
      <c r="I200" s="116" t="s">
        <v>1341</v>
      </c>
      <c r="J200" s="25" t="s">
        <v>1640</v>
      </c>
      <c r="K200" s="47" t="s">
        <v>1484</v>
      </c>
      <c r="L200" s="19" t="s">
        <v>1392</v>
      </c>
      <c r="M200" s="56" t="s">
        <v>660</v>
      </c>
      <c r="N200" s="17">
        <v>17</v>
      </c>
      <c r="O200" s="184">
        <v>84</v>
      </c>
      <c r="P200" s="19">
        <v>8</v>
      </c>
      <c r="R200" s="7"/>
      <c r="S200" s="29"/>
    </row>
    <row r="201" spans="1:19" ht="22.5" customHeight="1">
      <c r="A201" s="77">
        <v>1</v>
      </c>
      <c r="C201" s="116">
        <v>21</v>
      </c>
      <c r="D201" s="124" t="s">
        <v>1604</v>
      </c>
      <c r="E201" s="117" t="s">
        <v>546</v>
      </c>
      <c r="F201" s="116" t="s">
        <v>1605</v>
      </c>
      <c r="G201" s="116"/>
      <c r="H201" s="128" t="s">
        <v>561</v>
      </c>
      <c r="I201" s="116" t="s">
        <v>1341</v>
      </c>
      <c r="J201" s="25" t="s">
        <v>1641</v>
      </c>
      <c r="K201" s="47" t="s">
        <v>1486</v>
      </c>
      <c r="L201" s="19"/>
      <c r="M201" s="56" t="s">
        <v>1487</v>
      </c>
      <c r="N201" s="17">
        <v>17</v>
      </c>
      <c r="O201" s="184">
        <v>44</v>
      </c>
      <c r="P201" s="19">
        <v>9</v>
      </c>
      <c r="R201" s="7"/>
      <c r="S201" s="29"/>
    </row>
    <row r="202" spans="1:19" ht="22.5" customHeight="1">
      <c r="A202" s="77">
        <v>1</v>
      </c>
      <c r="C202" s="116">
        <v>22</v>
      </c>
      <c r="D202" s="124" t="s">
        <v>917</v>
      </c>
      <c r="E202" s="117" t="s">
        <v>546</v>
      </c>
      <c r="F202" s="116" t="s">
        <v>1611</v>
      </c>
      <c r="G202" s="116"/>
      <c r="H202" s="128" t="s">
        <v>562</v>
      </c>
      <c r="I202" s="116" t="s">
        <v>1341</v>
      </c>
      <c r="J202" s="25" t="s">
        <v>891</v>
      </c>
      <c r="K202" s="47" t="s">
        <v>1489</v>
      </c>
      <c r="L202" s="19"/>
      <c r="M202" s="56" t="s">
        <v>899</v>
      </c>
      <c r="N202" s="17">
        <v>17</v>
      </c>
      <c r="O202" s="184">
        <v>5</v>
      </c>
      <c r="P202" s="19">
        <v>10</v>
      </c>
      <c r="R202" s="7"/>
      <c r="S202" s="29"/>
    </row>
    <row r="203" spans="1:19" ht="20.25" customHeight="1">
      <c r="A203" s="77">
        <v>1</v>
      </c>
      <c r="C203" s="116">
        <v>23</v>
      </c>
      <c r="D203" s="124" t="s">
        <v>1034</v>
      </c>
      <c r="E203" s="117" t="s">
        <v>344</v>
      </c>
      <c r="F203" s="116" t="s">
        <v>530</v>
      </c>
      <c r="G203" s="116"/>
      <c r="H203" s="128" t="s">
        <v>561</v>
      </c>
      <c r="I203" s="116" t="s">
        <v>1341</v>
      </c>
      <c r="J203" s="25" t="s">
        <v>1035</v>
      </c>
      <c r="K203" s="47" t="s">
        <v>1491</v>
      </c>
      <c r="L203" s="19" t="s">
        <v>145</v>
      </c>
      <c r="M203" s="56" t="s">
        <v>1036</v>
      </c>
      <c r="N203" s="17">
        <v>17</v>
      </c>
      <c r="O203" s="184">
        <v>13</v>
      </c>
      <c r="P203" s="19">
        <v>11</v>
      </c>
      <c r="R203" s="7"/>
      <c r="S203" s="29"/>
    </row>
    <row r="204" spans="1:19" ht="20.25" customHeight="1">
      <c r="A204" s="77">
        <v>1</v>
      </c>
      <c r="C204" s="116">
        <v>24</v>
      </c>
      <c r="D204" s="124" t="s">
        <v>1411</v>
      </c>
      <c r="E204" s="117" t="s">
        <v>546</v>
      </c>
      <c r="F204" s="116" t="s">
        <v>1377</v>
      </c>
      <c r="G204" s="116"/>
      <c r="H204" s="128" t="s">
        <v>561</v>
      </c>
      <c r="I204" s="116" t="s">
        <v>1341</v>
      </c>
      <c r="J204" s="25" t="s">
        <v>906</v>
      </c>
      <c r="K204" s="47" t="s">
        <v>58</v>
      </c>
      <c r="L204" s="19" t="s">
        <v>145</v>
      </c>
      <c r="M204" s="56" t="s">
        <v>907</v>
      </c>
      <c r="N204" s="17">
        <v>17</v>
      </c>
      <c r="O204" s="184">
        <v>75</v>
      </c>
      <c r="P204" s="19">
        <v>12</v>
      </c>
      <c r="R204" s="7"/>
      <c r="S204" s="29"/>
    </row>
    <row r="205" spans="1:19" ht="20.25" customHeight="1">
      <c r="A205" s="77">
        <v>1</v>
      </c>
      <c r="C205" s="116">
        <v>25</v>
      </c>
      <c r="D205" s="124" t="s">
        <v>915</v>
      </c>
      <c r="E205" s="117" t="s">
        <v>344</v>
      </c>
      <c r="F205" s="116" t="s">
        <v>916</v>
      </c>
      <c r="G205" s="116"/>
      <c r="H205" s="128" t="s">
        <v>561</v>
      </c>
      <c r="I205" s="116" t="s">
        <v>1341</v>
      </c>
      <c r="J205" s="25" t="s">
        <v>82</v>
      </c>
      <c r="K205" s="47" t="s">
        <v>1499</v>
      </c>
      <c r="L205" s="19" t="s">
        <v>145</v>
      </c>
      <c r="M205" s="56" t="s">
        <v>84</v>
      </c>
      <c r="N205" s="17">
        <v>17</v>
      </c>
      <c r="O205" s="184">
        <v>93</v>
      </c>
      <c r="P205" s="19">
        <v>13</v>
      </c>
      <c r="R205" s="7"/>
      <c r="S205" s="29"/>
    </row>
    <row r="206" spans="1:19" s="67" customFormat="1" ht="23.25" customHeight="1">
      <c r="A206" s="77">
        <v>1</v>
      </c>
      <c r="B206" s="3"/>
      <c r="C206" s="116">
        <v>26</v>
      </c>
      <c r="D206" s="132" t="s">
        <v>1501</v>
      </c>
      <c r="E206" s="133" t="s">
        <v>546</v>
      </c>
      <c r="F206" s="134" t="s">
        <v>154</v>
      </c>
      <c r="G206" s="134"/>
      <c r="H206" s="135" t="s">
        <v>1502</v>
      </c>
      <c r="I206" s="134" t="s">
        <v>1341</v>
      </c>
      <c r="J206" s="64" t="s">
        <v>93</v>
      </c>
      <c r="K206" s="70">
        <v>38573</v>
      </c>
      <c r="L206" s="63" t="s">
        <v>145</v>
      </c>
      <c r="M206" s="66" t="s">
        <v>1440</v>
      </c>
      <c r="N206" s="17">
        <v>17</v>
      </c>
      <c r="O206" s="187">
        <v>8</v>
      </c>
      <c r="P206" s="19">
        <v>14</v>
      </c>
      <c r="Q206" s="3"/>
      <c r="R206" s="62"/>
      <c r="S206" s="29"/>
    </row>
    <row r="207" spans="1:19" s="37" customFormat="1" ht="23.25" customHeight="1">
      <c r="A207" s="77">
        <v>1</v>
      </c>
      <c r="B207" s="3"/>
      <c r="C207" s="116">
        <v>27</v>
      </c>
      <c r="D207" s="124" t="s">
        <v>1030</v>
      </c>
      <c r="E207" s="117" t="s">
        <v>344</v>
      </c>
      <c r="F207" s="116" t="s">
        <v>1266</v>
      </c>
      <c r="G207" s="116"/>
      <c r="H207" s="135" t="s">
        <v>561</v>
      </c>
      <c r="I207" s="116" t="s">
        <v>1341</v>
      </c>
      <c r="J207" s="25" t="s">
        <v>1031</v>
      </c>
      <c r="K207" s="47" t="s">
        <v>1505</v>
      </c>
      <c r="L207" s="32"/>
      <c r="M207" s="58" t="s">
        <v>1506</v>
      </c>
      <c r="N207" s="17">
        <v>17</v>
      </c>
      <c r="O207" s="186">
        <v>30</v>
      </c>
      <c r="P207" s="19">
        <v>15</v>
      </c>
      <c r="Q207" s="3"/>
      <c r="R207" s="7"/>
      <c r="S207" s="28"/>
    </row>
    <row r="208" spans="1:19" s="37" customFormat="1" ht="22.5" customHeight="1">
      <c r="A208" s="77">
        <v>1</v>
      </c>
      <c r="B208" s="3"/>
      <c r="C208" s="116">
        <v>28</v>
      </c>
      <c r="D208" s="124" t="s">
        <v>1510</v>
      </c>
      <c r="E208" s="117" t="s">
        <v>344</v>
      </c>
      <c r="F208" s="116" t="s">
        <v>1659</v>
      </c>
      <c r="G208" s="116"/>
      <c r="H208" s="135" t="s">
        <v>561</v>
      </c>
      <c r="I208" s="116" t="s">
        <v>1341</v>
      </c>
      <c r="J208" s="25" t="s">
        <v>1511</v>
      </c>
      <c r="K208" s="47" t="s">
        <v>1512</v>
      </c>
      <c r="L208" s="32"/>
      <c r="M208" s="58" t="s">
        <v>140</v>
      </c>
      <c r="N208" s="17">
        <v>17</v>
      </c>
      <c r="O208" s="186">
        <v>87</v>
      </c>
      <c r="P208" s="19">
        <v>16</v>
      </c>
      <c r="Q208" s="3"/>
      <c r="R208" s="7"/>
      <c r="S208" s="28"/>
    </row>
    <row r="209" spans="1:19" s="37" customFormat="1" ht="24" customHeight="1">
      <c r="A209" s="77">
        <v>1</v>
      </c>
      <c r="B209" s="3"/>
      <c r="C209" s="116">
        <v>29</v>
      </c>
      <c r="D209" s="124" t="s">
        <v>155</v>
      </c>
      <c r="E209" s="117" t="s">
        <v>344</v>
      </c>
      <c r="F209" s="116" t="s">
        <v>841</v>
      </c>
      <c r="G209" s="116"/>
      <c r="H209" s="135" t="s">
        <v>561</v>
      </c>
      <c r="I209" s="116" t="s">
        <v>1341</v>
      </c>
      <c r="J209" s="25" t="s">
        <v>609</v>
      </c>
      <c r="K209" s="47" t="s">
        <v>1513</v>
      </c>
      <c r="L209" s="32"/>
      <c r="M209" s="58" t="s">
        <v>842</v>
      </c>
      <c r="N209" s="17">
        <v>17</v>
      </c>
      <c r="O209" s="186">
        <v>66</v>
      </c>
      <c r="P209" s="19">
        <v>17</v>
      </c>
      <c r="Q209" s="3"/>
      <c r="R209" s="7"/>
      <c r="S209" s="28"/>
    </row>
    <row r="210" spans="1:19" s="37" customFormat="1" ht="24" customHeight="1">
      <c r="A210" s="77">
        <v>1</v>
      </c>
      <c r="B210" s="3"/>
      <c r="C210" s="116">
        <v>30</v>
      </c>
      <c r="D210" s="124" t="s">
        <v>826</v>
      </c>
      <c r="E210" s="117" t="s">
        <v>344</v>
      </c>
      <c r="F210" s="116" t="s">
        <v>843</v>
      </c>
      <c r="G210" s="116"/>
      <c r="H210" s="135" t="s">
        <v>561</v>
      </c>
      <c r="I210" s="116" t="s">
        <v>1341</v>
      </c>
      <c r="J210" s="25" t="s">
        <v>827</v>
      </c>
      <c r="K210" s="47" t="s">
        <v>1514</v>
      </c>
      <c r="L210" s="32"/>
      <c r="M210" s="58" t="s">
        <v>828</v>
      </c>
      <c r="N210" s="17">
        <v>17</v>
      </c>
      <c r="O210" s="186">
        <v>157</v>
      </c>
      <c r="P210" s="19">
        <v>18</v>
      </c>
      <c r="Q210" s="3"/>
      <c r="R210" s="7"/>
      <c r="S210" s="28"/>
    </row>
    <row r="211" spans="1:19" s="37" customFormat="1" ht="24.75" customHeight="1">
      <c r="A211" s="77">
        <v>1</v>
      </c>
      <c r="B211" s="3"/>
      <c r="C211" s="116">
        <v>31</v>
      </c>
      <c r="D211" s="124" t="s">
        <v>1515</v>
      </c>
      <c r="E211" s="117" t="s">
        <v>546</v>
      </c>
      <c r="F211" s="116" t="s">
        <v>151</v>
      </c>
      <c r="G211" s="116"/>
      <c r="H211" s="128" t="s">
        <v>561</v>
      </c>
      <c r="I211" s="116" t="s">
        <v>1341</v>
      </c>
      <c r="J211" s="25" t="s">
        <v>1516</v>
      </c>
      <c r="K211" s="47" t="s">
        <v>1517</v>
      </c>
      <c r="L211" s="32"/>
      <c r="M211" s="58" t="s">
        <v>1518</v>
      </c>
      <c r="N211" s="17">
        <v>17</v>
      </c>
      <c r="O211" s="186">
        <v>278</v>
      </c>
      <c r="P211" s="19">
        <v>19</v>
      </c>
      <c r="Q211" s="3"/>
      <c r="R211" s="7"/>
      <c r="S211" s="28"/>
    </row>
    <row r="212" spans="1:19" s="37" customFormat="1" ht="24.75" customHeight="1">
      <c r="A212" s="77">
        <v>2</v>
      </c>
      <c r="B212" s="3"/>
      <c r="C212" s="116">
        <v>32</v>
      </c>
      <c r="D212" s="124" t="s">
        <v>858</v>
      </c>
      <c r="E212" s="117" t="s">
        <v>344</v>
      </c>
      <c r="F212" s="116" t="s">
        <v>937</v>
      </c>
      <c r="G212" s="116"/>
      <c r="H212" s="128" t="s">
        <v>562</v>
      </c>
      <c r="I212" s="116" t="s">
        <v>1341</v>
      </c>
      <c r="J212" s="25" t="s">
        <v>865</v>
      </c>
      <c r="K212" s="47" t="s">
        <v>1569</v>
      </c>
      <c r="L212" s="32"/>
      <c r="M212" s="58" t="s">
        <v>1570</v>
      </c>
      <c r="N212" s="17">
        <v>17</v>
      </c>
      <c r="O212" s="186">
        <v>28</v>
      </c>
      <c r="P212" s="19">
        <v>20</v>
      </c>
      <c r="Q212" s="3"/>
      <c r="R212" s="7"/>
      <c r="S212" s="28"/>
    </row>
    <row r="213" spans="1:19" s="61" customFormat="1" ht="23.25" customHeight="1">
      <c r="A213" s="92">
        <v>1</v>
      </c>
      <c r="B213" s="95"/>
      <c r="C213" s="116">
        <v>33</v>
      </c>
      <c r="D213" s="132" t="s">
        <v>1651</v>
      </c>
      <c r="E213" s="117" t="s">
        <v>546</v>
      </c>
      <c r="F213" s="134" t="s">
        <v>1649</v>
      </c>
      <c r="G213" s="134"/>
      <c r="H213" s="116" t="s">
        <v>561</v>
      </c>
      <c r="I213" s="134" t="s">
        <v>1342</v>
      </c>
      <c r="J213" s="64" t="s">
        <v>1575</v>
      </c>
      <c r="K213" s="101" t="s">
        <v>1576</v>
      </c>
      <c r="L213" s="62"/>
      <c r="M213" s="102" t="s">
        <v>1652</v>
      </c>
      <c r="N213" s="17">
        <v>17</v>
      </c>
      <c r="O213" s="191">
        <v>87</v>
      </c>
      <c r="P213" s="54">
        <v>21</v>
      </c>
      <c r="Q213" s="95"/>
      <c r="R213" s="62"/>
      <c r="S213" s="29"/>
    </row>
    <row r="214" spans="1:19" s="67" customFormat="1" ht="24" customHeight="1">
      <c r="A214" s="77">
        <v>1</v>
      </c>
      <c r="B214" s="3"/>
      <c r="C214" s="116">
        <v>34</v>
      </c>
      <c r="D214" s="132" t="s">
        <v>158</v>
      </c>
      <c r="E214" s="133" t="s">
        <v>344</v>
      </c>
      <c r="F214" s="134" t="s">
        <v>1085</v>
      </c>
      <c r="G214" s="134"/>
      <c r="H214" s="128" t="s">
        <v>561</v>
      </c>
      <c r="I214" s="116" t="s">
        <v>1341</v>
      </c>
      <c r="J214" s="64" t="s">
        <v>731</v>
      </c>
      <c r="K214" s="65" t="s">
        <v>1577</v>
      </c>
      <c r="L214" s="63"/>
      <c r="M214" s="66" t="s">
        <v>734</v>
      </c>
      <c r="N214" s="17">
        <v>17</v>
      </c>
      <c r="O214" s="187">
        <v>29</v>
      </c>
      <c r="P214" s="19">
        <v>22</v>
      </c>
      <c r="Q214" s="3"/>
      <c r="R214" s="62"/>
      <c r="S214" s="29"/>
    </row>
    <row r="215" spans="1:19" s="67" customFormat="1" ht="24" customHeight="1">
      <c r="A215" s="77">
        <v>1</v>
      </c>
      <c r="B215" s="3"/>
      <c r="C215" s="116">
        <v>35</v>
      </c>
      <c r="D215" s="132" t="s">
        <v>161</v>
      </c>
      <c r="E215" s="133" t="s">
        <v>344</v>
      </c>
      <c r="F215" s="134" t="s">
        <v>486</v>
      </c>
      <c r="G215" s="134"/>
      <c r="H215" s="135" t="s">
        <v>561</v>
      </c>
      <c r="I215" s="134" t="s">
        <v>1342</v>
      </c>
      <c r="J215" s="64" t="s">
        <v>1086</v>
      </c>
      <c r="K215" s="65" t="s">
        <v>1676</v>
      </c>
      <c r="L215" s="63"/>
      <c r="M215" s="66" t="s">
        <v>1424</v>
      </c>
      <c r="N215" s="17">
        <v>17</v>
      </c>
      <c r="O215" s="187">
        <v>35</v>
      </c>
      <c r="P215" s="19">
        <v>23</v>
      </c>
      <c r="Q215" s="3"/>
      <c r="R215" s="62"/>
      <c r="S215" s="29"/>
    </row>
    <row r="216" spans="1:19" ht="23.25" customHeight="1">
      <c r="A216" s="77">
        <v>1</v>
      </c>
      <c r="C216" s="116">
        <v>36</v>
      </c>
      <c r="D216" s="124" t="s">
        <v>9</v>
      </c>
      <c r="E216" s="117" t="s">
        <v>546</v>
      </c>
      <c r="F216" s="134" t="s">
        <v>171</v>
      </c>
      <c r="G216" s="134"/>
      <c r="H216" s="135" t="s">
        <v>561</v>
      </c>
      <c r="I216" s="134" t="s">
        <v>1342</v>
      </c>
      <c r="J216" s="25" t="s">
        <v>172</v>
      </c>
      <c r="K216" s="65" t="s">
        <v>1583</v>
      </c>
      <c r="L216" s="19"/>
      <c r="M216" s="56" t="s">
        <v>1441</v>
      </c>
      <c r="N216" s="17">
        <v>17</v>
      </c>
      <c r="O216" s="184">
        <v>45</v>
      </c>
      <c r="P216" s="19">
        <v>24</v>
      </c>
      <c r="R216" s="62"/>
      <c r="S216" s="29"/>
    </row>
    <row r="217" spans="1:19" ht="23.25" customHeight="1">
      <c r="A217" s="77">
        <v>1</v>
      </c>
      <c r="C217" s="116">
        <v>37</v>
      </c>
      <c r="D217" s="124" t="s">
        <v>11</v>
      </c>
      <c r="E217" s="133" t="s">
        <v>568</v>
      </c>
      <c r="F217" s="134" t="s">
        <v>154</v>
      </c>
      <c r="G217" s="134"/>
      <c r="H217" s="135" t="s">
        <v>1469</v>
      </c>
      <c r="I217" s="134" t="s">
        <v>1342</v>
      </c>
      <c r="J217" s="25" t="s">
        <v>23</v>
      </c>
      <c r="K217" s="70">
        <v>38675</v>
      </c>
      <c r="L217" s="19"/>
      <c r="M217" s="56" t="s">
        <v>163</v>
      </c>
      <c r="N217" s="17">
        <v>17</v>
      </c>
      <c r="O217" s="184">
        <v>8</v>
      </c>
      <c r="P217" s="19">
        <v>25</v>
      </c>
      <c r="R217" s="62"/>
      <c r="S217" s="29"/>
    </row>
    <row r="218" spans="1:19" ht="23.25" customHeight="1">
      <c r="A218" s="77">
        <v>1</v>
      </c>
      <c r="C218" s="116">
        <v>38</v>
      </c>
      <c r="D218" s="124" t="s">
        <v>174</v>
      </c>
      <c r="E218" s="117" t="s">
        <v>546</v>
      </c>
      <c r="F218" s="134" t="s">
        <v>945</v>
      </c>
      <c r="G218" s="134"/>
      <c r="H218" s="135" t="s">
        <v>561</v>
      </c>
      <c r="I218" s="134" t="s">
        <v>1342</v>
      </c>
      <c r="J218" s="25" t="s">
        <v>948</v>
      </c>
      <c r="K218" s="65" t="s">
        <v>1585</v>
      </c>
      <c r="L218" s="19"/>
      <c r="M218" s="56" t="s">
        <v>878</v>
      </c>
      <c r="N218" s="17">
        <v>17</v>
      </c>
      <c r="O218" s="184">
        <v>55</v>
      </c>
      <c r="P218" s="19">
        <v>26</v>
      </c>
      <c r="R218" s="62"/>
      <c r="S218" s="29"/>
    </row>
    <row r="219" spans="1:19" ht="23.25" customHeight="1">
      <c r="A219" s="77">
        <v>2</v>
      </c>
      <c r="C219" s="116">
        <v>39</v>
      </c>
      <c r="D219" s="124" t="s">
        <v>941</v>
      </c>
      <c r="E219" s="133" t="s">
        <v>344</v>
      </c>
      <c r="F219" s="134" t="s">
        <v>244</v>
      </c>
      <c r="G219" s="134"/>
      <c r="H219" s="135" t="s">
        <v>340</v>
      </c>
      <c r="I219" s="134" t="s">
        <v>1341</v>
      </c>
      <c r="J219" s="25" t="s">
        <v>876</v>
      </c>
      <c r="K219" s="65" t="s">
        <v>1592</v>
      </c>
      <c r="L219" s="19"/>
      <c r="M219" s="56" t="s">
        <v>1441</v>
      </c>
      <c r="N219" s="17">
        <v>17</v>
      </c>
      <c r="O219" s="184">
        <v>60</v>
      </c>
      <c r="P219" s="19">
        <v>27</v>
      </c>
      <c r="R219" s="62"/>
      <c r="S219" s="29"/>
    </row>
    <row r="220" spans="1:19" ht="23.25" customHeight="1">
      <c r="A220" s="77">
        <v>26</v>
      </c>
      <c r="C220" s="116">
        <v>40</v>
      </c>
      <c r="D220" s="124" t="s">
        <v>949</v>
      </c>
      <c r="E220" s="117" t="s">
        <v>546</v>
      </c>
      <c r="F220" s="134" t="s">
        <v>951</v>
      </c>
      <c r="G220" s="134"/>
      <c r="H220" s="135" t="s">
        <v>561</v>
      </c>
      <c r="I220" s="134" t="s">
        <v>1341</v>
      </c>
      <c r="J220" s="25" t="s">
        <v>877</v>
      </c>
      <c r="K220" s="65" t="s">
        <v>1593</v>
      </c>
      <c r="L220" s="19"/>
      <c r="M220" s="56" t="s">
        <v>872</v>
      </c>
      <c r="N220" s="17">
        <v>17</v>
      </c>
      <c r="O220" s="184">
        <v>770</v>
      </c>
      <c r="P220" s="19">
        <v>28</v>
      </c>
      <c r="R220" s="62"/>
      <c r="S220" s="29"/>
    </row>
    <row r="221" spans="1:19" ht="24" customHeight="1">
      <c r="A221" s="77">
        <v>1</v>
      </c>
      <c r="C221" s="116">
        <v>41</v>
      </c>
      <c r="D221" s="124" t="s">
        <v>143</v>
      </c>
      <c r="E221" s="133" t="s">
        <v>344</v>
      </c>
      <c r="F221" s="134" t="s">
        <v>953</v>
      </c>
      <c r="G221" s="134"/>
      <c r="H221" s="135" t="s">
        <v>561</v>
      </c>
      <c r="I221" s="134" t="s">
        <v>1341</v>
      </c>
      <c r="J221" s="25" t="s">
        <v>954</v>
      </c>
      <c r="K221" s="70" t="s">
        <v>1594</v>
      </c>
      <c r="L221" s="19"/>
      <c r="M221" s="56" t="s">
        <v>872</v>
      </c>
      <c r="N221" s="17">
        <v>18</v>
      </c>
      <c r="O221" s="184">
        <v>107</v>
      </c>
      <c r="P221" s="19">
        <v>1</v>
      </c>
      <c r="R221" s="62"/>
      <c r="S221" s="29"/>
    </row>
    <row r="222" spans="1:19" ht="24" customHeight="1">
      <c r="A222" s="77">
        <v>1</v>
      </c>
      <c r="C222" s="116">
        <v>42</v>
      </c>
      <c r="D222" s="124" t="s">
        <v>956</v>
      </c>
      <c r="E222" s="133" t="s">
        <v>344</v>
      </c>
      <c r="F222" s="134" t="s">
        <v>957</v>
      </c>
      <c r="G222" s="134"/>
      <c r="H222" s="135" t="s">
        <v>561</v>
      </c>
      <c r="I222" s="134" t="s">
        <v>1341</v>
      </c>
      <c r="J222" s="25" t="s">
        <v>19</v>
      </c>
      <c r="K222" s="70" t="s">
        <v>1595</v>
      </c>
      <c r="L222" s="19"/>
      <c r="M222" s="56" t="s">
        <v>872</v>
      </c>
      <c r="N222" s="17">
        <v>18</v>
      </c>
      <c r="O222" s="184">
        <v>69</v>
      </c>
      <c r="P222" s="19">
        <v>2</v>
      </c>
      <c r="R222" s="62"/>
      <c r="S222" s="29"/>
    </row>
    <row r="223" spans="1:19" ht="24" customHeight="1">
      <c r="A223" s="77">
        <v>1</v>
      </c>
      <c r="C223" s="116">
        <v>43</v>
      </c>
      <c r="D223" s="124" t="s">
        <v>959</v>
      </c>
      <c r="E223" s="117" t="s">
        <v>546</v>
      </c>
      <c r="F223" s="134" t="s">
        <v>960</v>
      </c>
      <c r="G223" s="134"/>
      <c r="H223" s="135" t="s">
        <v>561</v>
      </c>
      <c r="I223" s="134" t="s">
        <v>1341</v>
      </c>
      <c r="J223" s="25" t="s">
        <v>21</v>
      </c>
      <c r="K223" s="70" t="s">
        <v>1596</v>
      </c>
      <c r="L223" s="19"/>
      <c r="M223" s="56" t="s">
        <v>1348</v>
      </c>
      <c r="N223" s="17">
        <v>18</v>
      </c>
      <c r="O223" s="184">
        <v>56</v>
      </c>
      <c r="P223" s="19">
        <v>3</v>
      </c>
      <c r="R223" s="62"/>
      <c r="S223" s="29"/>
    </row>
    <row r="224" spans="1:19" ht="24" customHeight="1">
      <c r="A224" s="77">
        <v>1</v>
      </c>
      <c r="C224" s="116">
        <v>44</v>
      </c>
      <c r="D224" s="124" t="s">
        <v>524</v>
      </c>
      <c r="E224" s="117" t="s">
        <v>1326</v>
      </c>
      <c r="F224" s="116"/>
      <c r="G224" s="116"/>
      <c r="H224" s="128"/>
      <c r="I224" s="116" t="s">
        <v>1341</v>
      </c>
      <c r="J224" s="25" t="s">
        <v>761</v>
      </c>
      <c r="K224" s="97">
        <v>38761</v>
      </c>
      <c r="L224" s="19"/>
      <c r="M224" s="56" t="s">
        <v>636</v>
      </c>
      <c r="N224" s="17">
        <v>18</v>
      </c>
      <c r="P224" s="19">
        <v>4</v>
      </c>
      <c r="R224" s="7"/>
      <c r="S224" s="29"/>
    </row>
    <row r="225" spans="1:21" ht="24" customHeight="1">
      <c r="A225" s="77">
        <v>1</v>
      </c>
      <c r="C225" s="116">
        <v>45</v>
      </c>
      <c r="D225" s="124" t="s">
        <v>1158</v>
      </c>
      <c r="E225" s="117" t="s">
        <v>344</v>
      </c>
      <c r="F225" s="134" t="s">
        <v>326</v>
      </c>
      <c r="G225" s="134"/>
      <c r="H225" s="134" t="s">
        <v>561</v>
      </c>
      <c r="I225" s="134" t="s">
        <v>1341</v>
      </c>
      <c r="J225" s="25" t="s">
        <v>325</v>
      </c>
      <c r="K225" s="70" t="s">
        <v>52</v>
      </c>
      <c r="L225" s="19"/>
      <c r="M225" s="56" t="s">
        <v>53</v>
      </c>
      <c r="N225" s="17">
        <v>18</v>
      </c>
      <c r="O225" s="184">
        <v>48</v>
      </c>
      <c r="P225" s="19">
        <v>5</v>
      </c>
      <c r="R225" s="62"/>
      <c r="S225" s="29"/>
    </row>
    <row r="226" spans="1:21" ht="24" customHeight="1">
      <c r="A226" s="77">
        <v>1</v>
      </c>
      <c r="C226" s="116">
        <v>46</v>
      </c>
      <c r="D226" s="124" t="s">
        <v>1626</v>
      </c>
      <c r="E226" s="117" t="s">
        <v>344</v>
      </c>
      <c r="F226" s="134" t="s">
        <v>573</v>
      </c>
      <c r="G226" s="134"/>
      <c r="H226" s="134" t="s">
        <v>561</v>
      </c>
      <c r="I226" s="134" t="s">
        <v>1341</v>
      </c>
      <c r="J226" s="25" t="s">
        <v>5</v>
      </c>
      <c r="K226" s="70" t="s">
        <v>54</v>
      </c>
      <c r="L226" s="19"/>
      <c r="M226" s="56" t="s">
        <v>872</v>
      </c>
      <c r="N226" s="17">
        <v>18</v>
      </c>
      <c r="O226" s="184">
        <v>117</v>
      </c>
      <c r="P226" s="19">
        <v>6</v>
      </c>
      <c r="R226" s="62"/>
      <c r="S226" s="29"/>
    </row>
    <row r="227" spans="1:21" ht="24" customHeight="1">
      <c r="A227" s="77">
        <v>1</v>
      </c>
      <c r="C227" s="116">
        <v>47</v>
      </c>
      <c r="D227" s="124" t="s">
        <v>178</v>
      </c>
      <c r="E227" s="117" t="s">
        <v>1628</v>
      </c>
      <c r="F227" s="134"/>
      <c r="G227" s="134"/>
      <c r="H227" s="138" t="s">
        <v>1150</v>
      </c>
      <c r="I227" s="134" t="s">
        <v>1341</v>
      </c>
      <c r="J227" s="25" t="s">
        <v>69</v>
      </c>
      <c r="K227" s="70" t="s">
        <v>694</v>
      </c>
      <c r="L227" s="19"/>
      <c r="M227" s="56" t="s">
        <v>70</v>
      </c>
      <c r="N227" s="17">
        <v>18</v>
      </c>
      <c r="P227" s="19">
        <v>7</v>
      </c>
      <c r="R227" s="62"/>
      <c r="S227" s="29"/>
    </row>
    <row r="228" spans="1:21" ht="24" customHeight="1">
      <c r="A228" s="77">
        <v>1</v>
      </c>
      <c r="C228" s="116">
        <v>48</v>
      </c>
      <c r="D228" s="124" t="s">
        <v>179</v>
      </c>
      <c r="E228" s="117" t="s">
        <v>546</v>
      </c>
      <c r="F228" s="134" t="s">
        <v>7</v>
      </c>
      <c r="G228" s="134"/>
      <c r="H228" s="134" t="s">
        <v>561</v>
      </c>
      <c r="I228" s="134" t="s">
        <v>1341</v>
      </c>
      <c r="J228" s="25" t="s">
        <v>812</v>
      </c>
      <c r="K228" s="70" t="s">
        <v>813</v>
      </c>
      <c r="L228" s="19"/>
      <c r="M228" s="56" t="s">
        <v>814</v>
      </c>
      <c r="N228" s="17">
        <v>18</v>
      </c>
      <c r="O228" s="184">
        <v>46</v>
      </c>
      <c r="P228" s="19">
        <v>8</v>
      </c>
      <c r="R228" s="62"/>
      <c r="S228" s="29"/>
    </row>
    <row r="229" spans="1:21" ht="24" customHeight="1">
      <c r="A229" s="77">
        <v>1</v>
      </c>
      <c r="C229" s="116">
        <v>49</v>
      </c>
      <c r="D229" s="124" t="s">
        <v>180</v>
      </c>
      <c r="E229" s="117" t="s">
        <v>546</v>
      </c>
      <c r="F229" s="134" t="s">
        <v>79</v>
      </c>
      <c r="G229" s="134"/>
      <c r="H229" s="134" t="s">
        <v>561</v>
      </c>
      <c r="I229" s="134" t="s">
        <v>1341</v>
      </c>
      <c r="J229" s="25" t="s">
        <v>74</v>
      </c>
      <c r="K229" s="70" t="s">
        <v>816</v>
      </c>
      <c r="L229" s="19"/>
      <c r="M229" s="56" t="s">
        <v>75</v>
      </c>
      <c r="N229" s="17">
        <v>18</v>
      </c>
      <c r="O229" s="184">
        <v>127</v>
      </c>
      <c r="P229" s="19">
        <v>9</v>
      </c>
      <c r="R229" s="62"/>
      <c r="S229" s="29"/>
    </row>
    <row r="230" spans="1:21" ht="24" customHeight="1">
      <c r="A230" s="77">
        <v>1</v>
      </c>
      <c r="C230" s="116">
        <v>50</v>
      </c>
      <c r="D230" s="124" t="s">
        <v>182</v>
      </c>
      <c r="E230" s="117" t="s">
        <v>344</v>
      </c>
      <c r="F230" s="134" t="s">
        <v>80</v>
      </c>
      <c r="G230" s="134"/>
      <c r="H230" s="134" t="s">
        <v>561</v>
      </c>
      <c r="I230" s="134" t="s">
        <v>1341</v>
      </c>
      <c r="J230" s="25" t="s">
        <v>76</v>
      </c>
      <c r="K230" s="70" t="s">
        <v>817</v>
      </c>
      <c r="L230" s="19"/>
      <c r="M230" s="56" t="s">
        <v>77</v>
      </c>
      <c r="N230" s="17">
        <v>18</v>
      </c>
      <c r="O230" s="184">
        <v>83</v>
      </c>
      <c r="P230" s="19">
        <v>10</v>
      </c>
      <c r="R230" s="62"/>
      <c r="S230" s="29"/>
    </row>
    <row r="231" spans="1:21" ht="24" customHeight="1">
      <c r="C231" s="116">
        <v>51</v>
      </c>
      <c r="D231" s="124" t="s">
        <v>821</v>
      </c>
      <c r="E231" s="117" t="s">
        <v>546</v>
      </c>
      <c r="F231" s="134" t="s">
        <v>1263</v>
      </c>
      <c r="G231" s="134"/>
      <c r="H231" s="139" t="s">
        <v>478</v>
      </c>
      <c r="I231" s="134" t="s">
        <v>1341</v>
      </c>
      <c r="J231" s="25" t="s">
        <v>477</v>
      </c>
      <c r="K231" s="70" t="s">
        <v>822</v>
      </c>
      <c r="L231" s="19"/>
      <c r="M231" s="56" t="s">
        <v>702</v>
      </c>
      <c r="N231" s="17">
        <v>18</v>
      </c>
      <c r="O231" s="184">
        <v>10</v>
      </c>
      <c r="P231" s="19">
        <v>11</v>
      </c>
      <c r="R231" s="62"/>
      <c r="T231" s="29"/>
    </row>
    <row r="232" spans="1:21" ht="24" customHeight="1">
      <c r="A232" s="77">
        <v>1</v>
      </c>
      <c r="C232" s="116">
        <v>52</v>
      </c>
      <c r="D232" s="124" t="s">
        <v>253</v>
      </c>
      <c r="E232" s="117" t="s">
        <v>344</v>
      </c>
      <c r="F232" s="134" t="s">
        <v>81</v>
      </c>
      <c r="G232" s="134"/>
      <c r="H232" s="134" t="s">
        <v>561</v>
      </c>
      <c r="I232" s="134" t="s">
        <v>1341</v>
      </c>
      <c r="J232" s="25" t="s">
        <v>1462</v>
      </c>
      <c r="K232" s="70" t="s">
        <v>1463</v>
      </c>
      <c r="L232" s="19"/>
      <c r="M232" s="56" t="s">
        <v>872</v>
      </c>
      <c r="N232" s="17">
        <v>18</v>
      </c>
      <c r="O232" s="184">
        <v>26</v>
      </c>
      <c r="P232" s="19">
        <v>12</v>
      </c>
      <c r="R232" s="62"/>
    </row>
    <row r="233" spans="1:21" ht="17.25">
      <c r="A233" s="77">
        <v>1</v>
      </c>
      <c r="C233" s="116">
        <v>53</v>
      </c>
      <c r="D233" s="124" t="s">
        <v>1643</v>
      </c>
      <c r="E233" s="117" t="s">
        <v>546</v>
      </c>
      <c r="F233" s="134" t="s">
        <v>581</v>
      </c>
      <c r="G233" s="134"/>
      <c r="H233" s="134" t="s">
        <v>561</v>
      </c>
      <c r="I233" s="134" t="s">
        <v>1341</v>
      </c>
      <c r="J233" s="25" t="s">
        <v>888</v>
      </c>
      <c r="K233" s="70" t="s">
        <v>746</v>
      </c>
      <c r="L233" s="19"/>
      <c r="M233" s="56" t="s">
        <v>1427</v>
      </c>
      <c r="N233" s="17">
        <v>18</v>
      </c>
      <c r="O233" s="184">
        <v>37</v>
      </c>
      <c r="P233" s="19">
        <v>13</v>
      </c>
      <c r="R233" s="62"/>
      <c r="S233" s="29"/>
    </row>
    <row r="234" spans="1:21" ht="24" customHeight="1">
      <c r="A234" s="77">
        <v>1</v>
      </c>
      <c r="C234" s="116">
        <v>54</v>
      </c>
      <c r="D234" s="124" t="s">
        <v>1645</v>
      </c>
      <c r="E234" s="117" t="s">
        <v>546</v>
      </c>
      <c r="F234" s="134" t="s">
        <v>1265</v>
      </c>
      <c r="G234" s="134"/>
      <c r="H234" s="134" t="s">
        <v>561</v>
      </c>
      <c r="I234" s="134" t="s">
        <v>1341</v>
      </c>
      <c r="J234" s="25" t="s">
        <v>109</v>
      </c>
      <c r="K234" s="70" t="s">
        <v>110</v>
      </c>
      <c r="L234" s="19"/>
      <c r="M234" s="56" t="s">
        <v>111</v>
      </c>
      <c r="N234" s="17">
        <v>18</v>
      </c>
      <c r="O234" s="184">
        <v>40</v>
      </c>
      <c r="P234" s="19">
        <v>14</v>
      </c>
      <c r="R234" s="62"/>
      <c r="S234" s="29"/>
    </row>
    <row r="235" spans="1:21" ht="24" customHeight="1">
      <c r="A235" s="77">
        <v>1</v>
      </c>
      <c r="C235" s="116">
        <v>55</v>
      </c>
      <c r="D235" s="124" t="s">
        <v>112</v>
      </c>
      <c r="E235" s="117" t="s">
        <v>546</v>
      </c>
      <c r="F235" s="134" t="s">
        <v>885</v>
      </c>
      <c r="G235" s="134"/>
      <c r="H235" s="134" t="s">
        <v>561</v>
      </c>
      <c r="I235" s="134" t="s">
        <v>1341</v>
      </c>
      <c r="J235" s="25" t="s">
        <v>886</v>
      </c>
      <c r="K235" s="70" t="s">
        <v>113</v>
      </c>
      <c r="L235" s="19"/>
      <c r="M235" s="56" t="s">
        <v>114</v>
      </c>
      <c r="N235" s="17">
        <v>18</v>
      </c>
      <c r="O235" s="184">
        <v>70</v>
      </c>
      <c r="P235" s="19">
        <v>15</v>
      </c>
      <c r="R235" s="62"/>
      <c r="S235" s="29"/>
    </row>
    <row r="236" spans="1:21" ht="24" customHeight="1">
      <c r="A236" s="77">
        <v>1</v>
      </c>
      <c r="C236" s="116">
        <v>56</v>
      </c>
      <c r="D236" s="124" t="s">
        <v>117</v>
      </c>
      <c r="E236" s="117" t="s">
        <v>344</v>
      </c>
      <c r="F236" s="134" t="s">
        <v>1264</v>
      </c>
      <c r="G236" s="134"/>
      <c r="H236" s="134" t="s">
        <v>561</v>
      </c>
      <c r="I236" s="134" t="s">
        <v>1341</v>
      </c>
      <c r="J236" s="25" t="s">
        <v>100</v>
      </c>
      <c r="K236" s="70" t="s">
        <v>118</v>
      </c>
      <c r="L236" s="19"/>
      <c r="M236" s="56" t="s">
        <v>119</v>
      </c>
      <c r="N236" s="17">
        <v>18</v>
      </c>
      <c r="O236" s="184">
        <v>16</v>
      </c>
      <c r="P236" s="19">
        <v>16</v>
      </c>
      <c r="R236" s="62"/>
      <c r="S236" s="29"/>
    </row>
    <row r="237" spans="1:21" ht="24" customHeight="1">
      <c r="A237" s="77">
        <v>3</v>
      </c>
      <c r="C237" s="116">
        <v>57</v>
      </c>
      <c r="D237" s="124" t="s">
        <v>132</v>
      </c>
      <c r="E237" s="117" t="s">
        <v>546</v>
      </c>
      <c r="F237" s="134" t="s">
        <v>953</v>
      </c>
      <c r="G237" s="134"/>
      <c r="H237" s="134" t="s">
        <v>561</v>
      </c>
      <c r="I237" s="134" t="s">
        <v>1341</v>
      </c>
      <c r="J237" s="25" t="s">
        <v>133</v>
      </c>
      <c r="K237" s="70" t="s">
        <v>134</v>
      </c>
      <c r="L237" s="19" t="s">
        <v>145</v>
      </c>
      <c r="M237" s="56" t="s">
        <v>907</v>
      </c>
      <c r="N237" s="17">
        <v>18</v>
      </c>
      <c r="O237" s="184">
        <v>107</v>
      </c>
      <c r="P237" s="19">
        <v>17</v>
      </c>
      <c r="Q237" s="99"/>
      <c r="R237" s="62"/>
      <c r="U237" s="29"/>
    </row>
    <row r="238" spans="1:21" ht="24" customHeight="1">
      <c r="A238" s="77">
        <v>1</v>
      </c>
      <c r="C238" s="116">
        <v>58</v>
      </c>
      <c r="D238" s="124" t="s">
        <v>1542</v>
      </c>
      <c r="E238" s="117" t="s">
        <v>546</v>
      </c>
      <c r="F238" s="134" t="s">
        <v>938</v>
      </c>
      <c r="G238" s="134"/>
      <c r="H238" s="134" t="s">
        <v>561</v>
      </c>
      <c r="I238" s="134" t="s">
        <v>1341</v>
      </c>
      <c r="J238" s="25" t="s">
        <v>646</v>
      </c>
      <c r="K238" s="70" t="s">
        <v>135</v>
      </c>
      <c r="L238" s="19"/>
      <c r="M238" s="56" t="s">
        <v>136</v>
      </c>
      <c r="N238" s="17">
        <v>18</v>
      </c>
      <c r="O238" s="184">
        <v>22</v>
      </c>
      <c r="P238" s="19">
        <v>18</v>
      </c>
      <c r="R238" s="62"/>
      <c r="U238" s="29"/>
    </row>
    <row r="239" spans="1:21" ht="24" customHeight="1">
      <c r="C239" s="116">
        <v>59</v>
      </c>
      <c r="D239" s="124" t="s">
        <v>1395</v>
      </c>
      <c r="E239" s="117" t="s">
        <v>546</v>
      </c>
      <c r="F239" s="134" t="s">
        <v>7</v>
      </c>
      <c r="G239" s="134"/>
      <c r="H239" s="134" t="s">
        <v>561</v>
      </c>
      <c r="I239" s="134" t="s">
        <v>1341</v>
      </c>
      <c r="J239" s="25" t="s">
        <v>983</v>
      </c>
      <c r="K239" s="70" t="s">
        <v>137</v>
      </c>
      <c r="L239" s="19"/>
      <c r="M239" s="56" t="s">
        <v>872</v>
      </c>
      <c r="N239" s="17">
        <v>18</v>
      </c>
      <c r="O239" s="184">
        <v>46</v>
      </c>
      <c r="P239" s="19">
        <v>19</v>
      </c>
      <c r="R239" s="62"/>
      <c r="U239" s="29"/>
    </row>
    <row r="240" spans="1:21" ht="24" customHeight="1">
      <c r="C240" s="116">
        <v>60</v>
      </c>
      <c r="D240" s="124" t="s">
        <v>1396</v>
      </c>
      <c r="E240" s="117" t="s">
        <v>546</v>
      </c>
      <c r="F240" s="134" t="s">
        <v>1269</v>
      </c>
      <c r="G240" s="134"/>
      <c r="H240" s="134" t="s">
        <v>562</v>
      </c>
      <c r="I240" s="134" t="s">
        <v>1341</v>
      </c>
      <c r="J240" s="25" t="s">
        <v>985</v>
      </c>
      <c r="K240" s="70" t="s">
        <v>138</v>
      </c>
      <c r="L240" s="19"/>
      <c r="M240" s="56" t="s">
        <v>1441</v>
      </c>
      <c r="N240" s="17">
        <v>18</v>
      </c>
      <c r="O240" s="184">
        <v>31</v>
      </c>
      <c r="P240" s="19">
        <v>20</v>
      </c>
      <c r="R240" s="62"/>
      <c r="U240" s="29"/>
    </row>
    <row r="241" spans="2:21" ht="24" customHeight="1">
      <c r="C241" s="116">
        <v>61</v>
      </c>
      <c r="D241" s="124" t="s">
        <v>164</v>
      </c>
      <c r="E241" s="117" t="s">
        <v>362</v>
      </c>
      <c r="F241" s="134" t="s">
        <v>958</v>
      </c>
      <c r="G241" s="134"/>
      <c r="H241" s="134" t="s">
        <v>561</v>
      </c>
      <c r="I241" s="134" t="s">
        <v>1341</v>
      </c>
      <c r="J241" s="25" t="s">
        <v>220</v>
      </c>
      <c r="K241" s="70" t="s">
        <v>1011</v>
      </c>
      <c r="L241" s="19"/>
      <c r="M241" s="56" t="s">
        <v>1440</v>
      </c>
      <c r="N241" s="17">
        <v>18</v>
      </c>
      <c r="O241" s="184">
        <v>400</v>
      </c>
      <c r="P241" s="19">
        <v>21</v>
      </c>
      <c r="Q241" s="91"/>
      <c r="R241" s="62"/>
      <c r="U241" s="29"/>
    </row>
    <row r="242" spans="2:21" ht="24" customHeight="1">
      <c r="C242" s="116">
        <v>62</v>
      </c>
      <c r="D242" s="129" t="s">
        <v>1014</v>
      </c>
      <c r="E242" s="117" t="s">
        <v>344</v>
      </c>
      <c r="F242" s="134" t="s">
        <v>720</v>
      </c>
      <c r="G242" s="134"/>
      <c r="H242" s="134" t="s">
        <v>561</v>
      </c>
      <c r="I242" s="134" t="s">
        <v>1341</v>
      </c>
      <c r="J242" s="25" t="s">
        <v>717</v>
      </c>
      <c r="K242" s="70" t="s">
        <v>1015</v>
      </c>
      <c r="L242" s="19"/>
      <c r="M242" s="56" t="s">
        <v>718</v>
      </c>
      <c r="N242" s="17">
        <v>18</v>
      </c>
      <c r="O242" s="184">
        <v>97</v>
      </c>
      <c r="P242" s="19">
        <v>22</v>
      </c>
      <c r="R242" s="62"/>
      <c r="U242" s="29"/>
    </row>
    <row r="243" spans="2:21" ht="24" customHeight="1">
      <c r="B243" s="37"/>
      <c r="C243" s="116">
        <v>63</v>
      </c>
      <c r="D243" s="124" t="s">
        <v>1383</v>
      </c>
      <c r="E243" s="117" t="s">
        <v>546</v>
      </c>
      <c r="F243" s="134" t="s">
        <v>581</v>
      </c>
      <c r="G243" s="134"/>
      <c r="H243" s="134" t="s">
        <v>561</v>
      </c>
      <c r="I243" s="134" t="s">
        <v>1341</v>
      </c>
      <c r="J243" s="25" t="s">
        <v>579</v>
      </c>
      <c r="K243" s="70" t="s">
        <v>283</v>
      </c>
      <c r="L243" s="19"/>
      <c r="M243" s="56" t="s">
        <v>284</v>
      </c>
      <c r="N243" s="17">
        <v>18</v>
      </c>
      <c r="O243" s="184">
        <v>37</v>
      </c>
      <c r="P243" s="19">
        <v>23</v>
      </c>
      <c r="R243" s="62"/>
      <c r="U243" s="29"/>
    </row>
    <row r="244" spans="2:21" ht="24" customHeight="1">
      <c r="B244" s="37"/>
      <c r="C244" s="116">
        <v>64</v>
      </c>
      <c r="D244" s="124" t="s">
        <v>672</v>
      </c>
      <c r="E244" s="117" t="s">
        <v>546</v>
      </c>
      <c r="F244" s="134" t="s">
        <v>673</v>
      </c>
      <c r="G244" s="134"/>
      <c r="H244" s="134" t="s">
        <v>561</v>
      </c>
      <c r="I244" s="134" t="s">
        <v>1341</v>
      </c>
      <c r="J244" s="25" t="s">
        <v>964</v>
      </c>
      <c r="K244" s="70" t="s">
        <v>286</v>
      </c>
      <c r="L244" s="19"/>
      <c r="M244" s="56" t="s">
        <v>104</v>
      </c>
      <c r="N244" s="17">
        <v>18</v>
      </c>
      <c r="O244" s="184">
        <v>47</v>
      </c>
      <c r="P244" s="19">
        <v>24</v>
      </c>
      <c r="R244" s="62"/>
      <c r="U244" s="29"/>
    </row>
    <row r="245" spans="2:21" ht="23.25" customHeight="1">
      <c r="B245" s="37"/>
      <c r="C245" s="116">
        <v>65</v>
      </c>
      <c r="D245" s="124" t="s">
        <v>515</v>
      </c>
      <c r="E245" s="117" t="s">
        <v>546</v>
      </c>
      <c r="F245" s="134" t="s">
        <v>728</v>
      </c>
      <c r="G245" s="134"/>
      <c r="H245" s="134" t="s">
        <v>561</v>
      </c>
      <c r="I245" s="134" t="s">
        <v>1341</v>
      </c>
      <c r="J245" s="25" t="s">
        <v>1101</v>
      </c>
      <c r="K245" s="70" t="s">
        <v>287</v>
      </c>
      <c r="L245" s="19"/>
      <c r="M245" s="56" t="s">
        <v>288</v>
      </c>
      <c r="N245" s="17">
        <v>18</v>
      </c>
      <c r="O245" s="184">
        <v>106</v>
      </c>
      <c r="P245" s="19">
        <v>25</v>
      </c>
      <c r="R245" s="62"/>
      <c r="U245" s="29"/>
    </row>
    <row r="246" spans="2:21" ht="24" customHeight="1">
      <c r="B246" s="37"/>
      <c r="C246" s="116">
        <v>66</v>
      </c>
      <c r="D246" s="124" t="s">
        <v>961</v>
      </c>
      <c r="E246" s="117" t="s">
        <v>962</v>
      </c>
      <c r="F246" s="134" t="s">
        <v>81</v>
      </c>
      <c r="G246" s="134"/>
      <c r="H246" s="134" t="s">
        <v>562</v>
      </c>
      <c r="I246" s="134" t="s">
        <v>1341</v>
      </c>
      <c r="J246" s="25" t="s">
        <v>963</v>
      </c>
      <c r="K246" s="70" t="s">
        <v>289</v>
      </c>
      <c r="L246" s="19"/>
      <c r="M246" s="56" t="s">
        <v>1440</v>
      </c>
      <c r="N246" s="17">
        <v>18</v>
      </c>
      <c r="O246" s="184">
        <v>26</v>
      </c>
      <c r="P246" s="19">
        <v>26</v>
      </c>
      <c r="R246" s="62"/>
      <c r="U246" s="29"/>
    </row>
    <row r="247" spans="2:21" ht="24" customHeight="1">
      <c r="B247" s="37"/>
      <c r="C247" s="116">
        <v>67</v>
      </c>
      <c r="D247" s="124" t="s">
        <v>1385</v>
      </c>
      <c r="E247" s="117" t="s">
        <v>344</v>
      </c>
      <c r="F247" s="134" t="s">
        <v>960</v>
      </c>
      <c r="G247" s="134"/>
      <c r="H247" s="134" t="s">
        <v>561</v>
      </c>
      <c r="I247" s="134" t="s">
        <v>1341</v>
      </c>
      <c r="J247" s="25" t="s">
        <v>1402</v>
      </c>
      <c r="K247" s="70" t="s">
        <v>297</v>
      </c>
      <c r="L247" s="19"/>
      <c r="M247" s="56" t="s">
        <v>603</v>
      </c>
      <c r="N247" s="17">
        <v>18</v>
      </c>
      <c r="O247" s="184">
        <v>56</v>
      </c>
      <c r="P247" s="19">
        <v>27</v>
      </c>
      <c r="R247" s="62"/>
      <c r="U247" s="29"/>
    </row>
    <row r="248" spans="2:21" ht="24" customHeight="1">
      <c r="B248" s="37"/>
      <c r="C248" s="116">
        <v>68</v>
      </c>
      <c r="D248" s="124" t="s">
        <v>1079</v>
      </c>
      <c r="E248" s="117" t="s">
        <v>344</v>
      </c>
      <c r="F248" s="134" t="s">
        <v>1080</v>
      </c>
      <c r="G248" s="134"/>
      <c r="H248" s="134" t="s">
        <v>561</v>
      </c>
      <c r="I248" s="134" t="s">
        <v>1341</v>
      </c>
      <c r="J248" s="25" t="s">
        <v>1129</v>
      </c>
      <c r="K248" s="70" t="s">
        <v>302</v>
      </c>
      <c r="L248" s="19"/>
      <c r="M248" s="56" t="s">
        <v>303</v>
      </c>
      <c r="N248" s="17">
        <v>18</v>
      </c>
      <c r="O248" s="184">
        <v>59</v>
      </c>
      <c r="P248" s="19">
        <v>28</v>
      </c>
      <c r="R248" s="62"/>
      <c r="U248" s="29"/>
    </row>
    <row r="249" spans="2:21" ht="24" customHeight="1">
      <c r="B249" s="37"/>
      <c r="C249" s="116">
        <v>69</v>
      </c>
      <c r="D249" s="124" t="s">
        <v>306</v>
      </c>
      <c r="E249" s="117" t="s">
        <v>962</v>
      </c>
      <c r="F249" s="134" t="s">
        <v>1634</v>
      </c>
      <c r="G249" s="134"/>
      <c r="H249" s="134" t="s">
        <v>562</v>
      </c>
      <c r="I249" s="134" t="s">
        <v>1342</v>
      </c>
      <c r="J249" s="25" t="s">
        <v>1135</v>
      </c>
      <c r="K249" s="70" t="s">
        <v>1037</v>
      </c>
      <c r="L249" s="19"/>
      <c r="M249" s="56" t="s">
        <v>1137</v>
      </c>
      <c r="N249" s="17">
        <v>18</v>
      </c>
      <c r="O249" s="184">
        <v>19</v>
      </c>
      <c r="P249" s="19">
        <v>29</v>
      </c>
      <c r="R249" s="62"/>
      <c r="U249" s="29"/>
    </row>
    <row r="250" spans="2:21" ht="24" customHeight="1">
      <c r="B250" s="37"/>
      <c r="C250" s="116">
        <v>70</v>
      </c>
      <c r="D250" s="124" t="s">
        <v>450</v>
      </c>
      <c r="E250" s="117" t="s">
        <v>344</v>
      </c>
      <c r="F250" s="134" t="s">
        <v>1309</v>
      </c>
      <c r="G250" s="134"/>
      <c r="H250" s="134" t="s">
        <v>561</v>
      </c>
      <c r="I250" s="134" t="s">
        <v>1342</v>
      </c>
      <c r="J250" s="25" t="s">
        <v>1197</v>
      </c>
      <c r="K250" s="70" t="s">
        <v>1045</v>
      </c>
      <c r="L250" s="19"/>
      <c r="M250" s="56" t="s">
        <v>1200</v>
      </c>
      <c r="N250" s="17">
        <v>18</v>
      </c>
      <c r="O250" s="184">
        <v>96</v>
      </c>
      <c r="P250" s="19">
        <v>30</v>
      </c>
      <c r="R250" s="62"/>
      <c r="U250" s="29"/>
    </row>
    <row r="251" spans="2:21" ht="24" customHeight="1">
      <c r="B251" s="37"/>
      <c r="C251" s="116">
        <v>71</v>
      </c>
      <c r="D251" s="124" t="s">
        <v>451</v>
      </c>
      <c r="E251" s="117" t="s">
        <v>962</v>
      </c>
      <c r="F251" s="134" t="s">
        <v>79</v>
      </c>
      <c r="G251" s="134"/>
      <c r="H251" s="134" t="s">
        <v>561</v>
      </c>
      <c r="I251" s="134" t="s">
        <v>1342</v>
      </c>
      <c r="J251" s="25" t="s">
        <v>1203</v>
      </c>
      <c r="K251" s="70" t="s">
        <v>1046</v>
      </c>
      <c r="L251" s="19"/>
      <c r="M251" s="56" t="s">
        <v>1602</v>
      </c>
      <c r="N251" s="17">
        <v>18</v>
      </c>
      <c r="O251" s="184">
        <v>127</v>
      </c>
      <c r="P251" s="19">
        <v>31</v>
      </c>
      <c r="R251" s="62"/>
      <c r="U251" s="29"/>
    </row>
    <row r="252" spans="2:21" ht="24" customHeight="1">
      <c r="B252" s="37"/>
      <c r="C252" s="116">
        <v>72</v>
      </c>
      <c r="D252" s="124" t="s">
        <v>1071</v>
      </c>
      <c r="E252" s="117" t="s">
        <v>344</v>
      </c>
      <c r="F252" s="134" t="s">
        <v>171</v>
      </c>
      <c r="G252" s="134"/>
      <c r="H252" s="134" t="s">
        <v>561</v>
      </c>
      <c r="I252" s="134" t="s">
        <v>1342</v>
      </c>
      <c r="J252" s="25" t="s">
        <v>393</v>
      </c>
      <c r="K252" s="70" t="s">
        <v>1052</v>
      </c>
      <c r="L252" s="19"/>
      <c r="M252" s="56" t="s">
        <v>104</v>
      </c>
      <c r="N252" s="17">
        <v>18</v>
      </c>
      <c r="O252" s="184">
        <v>45</v>
      </c>
      <c r="P252" s="19">
        <v>32</v>
      </c>
      <c r="R252" s="62"/>
      <c r="U252" s="29"/>
    </row>
    <row r="253" spans="2:21" ht="24" customHeight="1">
      <c r="B253" s="37"/>
      <c r="C253" s="116">
        <v>73</v>
      </c>
      <c r="D253" s="124" t="s">
        <v>314</v>
      </c>
      <c r="E253" s="117" t="s">
        <v>344</v>
      </c>
      <c r="F253" s="134"/>
      <c r="G253" s="134"/>
      <c r="H253" s="138" t="s">
        <v>1150</v>
      </c>
      <c r="I253" s="134" t="s">
        <v>1341</v>
      </c>
      <c r="J253" s="25" t="s">
        <v>1225</v>
      </c>
      <c r="K253" s="70" t="s">
        <v>192</v>
      </c>
      <c r="L253" s="19"/>
      <c r="M253" s="56" t="s">
        <v>193</v>
      </c>
      <c r="N253" s="17">
        <v>18</v>
      </c>
      <c r="P253" s="19">
        <v>33</v>
      </c>
      <c r="R253" s="62"/>
      <c r="U253" s="29"/>
    </row>
    <row r="254" spans="2:21" s="67" customFormat="1" ht="24" customHeight="1">
      <c r="C254" s="116">
        <v>74</v>
      </c>
      <c r="D254" s="132" t="s">
        <v>178</v>
      </c>
      <c r="E254" s="133" t="s">
        <v>1628</v>
      </c>
      <c r="F254" s="134"/>
      <c r="G254" s="134"/>
      <c r="H254" s="138" t="s">
        <v>1150</v>
      </c>
      <c r="I254" s="134" t="s">
        <v>1341</v>
      </c>
      <c r="J254" s="64" t="s">
        <v>69</v>
      </c>
      <c r="K254" s="70" t="s">
        <v>195</v>
      </c>
      <c r="L254" s="63"/>
      <c r="M254" s="66" t="s">
        <v>1234</v>
      </c>
      <c r="N254" s="17">
        <v>18</v>
      </c>
      <c r="O254" s="187"/>
      <c r="P254" s="19">
        <v>34</v>
      </c>
      <c r="R254" s="62"/>
      <c r="U254" s="29"/>
    </row>
    <row r="255" spans="2:21" s="67" customFormat="1" ht="24" customHeight="1">
      <c r="B255" s="37"/>
      <c r="C255" s="116">
        <v>75</v>
      </c>
      <c r="D255" s="132" t="s">
        <v>998</v>
      </c>
      <c r="E255" s="133" t="s">
        <v>344</v>
      </c>
      <c r="F255" s="134" t="s">
        <v>1306</v>
      </c>
      <c r="G255" s="134"/>
      <c r="H255" s="134" t="s">
        <v>561</v>
      </c>
      <c r="I255" s="134" t="s">
        <v>1341</v>
      </c>
      <c r="J255" s="64" t="s">
        <v>999</v>
      </c>
      <c r="K255" s="70" t="s">
        <v>198</v>
      </c>
      <c r="L255" s="63"/>
      <c r="M255" s="66" t="s">
        <v>84</v>
      </c>
      <c r="N255" s="60">
        <v>19</v>
      </c>
      <c r="O255" s="187">
        <v>24</v>
      </c>
      <c r="P255" s="19">
        <v>35</v>
      </c>
      <c r="R255" s="62"/>
      <c r="U255" s="29"/>
    </row>
    <row r="256" spans="2:21" s="67" customFormat="1" ht="24" customHeight="1">
      <c r="C256" s="195">
        <v>76</v>
      </c>
      <c r="D256" s="132" t="s">
        <v>236</v>
      </c>
      <c r="E256" s="133" t="s">
        <v>344</v>
      </c>
      <c r="F256" s="134" t="s">
        <v>240</v>
      </c>
      <c r="G256" s="134"/>
      <c r="H256" s="134" t="s">
        <v>561</v>
      </c>
      <c r="I256" s="134" t="s">
        <v>1341</v>
      </c>
      <c r="J256" s="64" t="s">
        <v>238</v>
      </c>
      <c r="K256" s="70" t="s">
        <v>300</v>
      </c>
      <c r="L256" s="63"/>
      <c r="M256" s="56" t="s">
        <v>239</v>
      </c>
      <c r="N256" s="60">
        <v>19</v>
      </c>
      <c r="O256" s="63">
        <v>146</v>
      </c>
      <c r="P256" s="19">
        <v>36</v>
      </c>
      <c r="S256" s="29"/>
    </row>
    <row r="257" spans="1:39" s="67" customFormat="1" ht="24" customHeight="1">
      <c r="B257" s="6"/>
      <c r="C257" s="116">
        <v>77</v>
      </c>
      <c r="D257" s="132" t="s">
        <v>1261</v>
      </c>
      <c r="E257" s="133" t="s">
        <v>344</v>
      </c>
      <c r="F257" s="134" t="s">
        <v>1267</v>
      </c>
      <c r="G257" s="134"/>
      <c r="H257" s="134" t="s">
        <v>561</v>
      </c>
      <c r="I257" s="134" t="s">
        <v>1341</v>
      </c>
      <c r="J257" s="64" t="s">
        <v>1259</v>
      </c>
      <c r="K257" s="70" t="s">
        <v>1260</v>
      </c>
      <c r="L257" s="63"/>
      <c r="M257" s="56" t="s">
        <v>239</v>
      </c>
      <c r="N257" s="67">
        <v>49</v>
      </c>
      <c r="O257" s="63">
        <v>49</v>
      </c>
      <c r="P257" s="19">
        <v>37</v>
      </c>
      <c r="S257" s="29"/>
    </row>
    <row r="258" spans="1:39" s="67" customFormat="1" ht="24" customHeight="1">
      <c r="B258" s="6"/>
      <c r="C258" s="195">
        <v>78</v>
      </c>
      <c r="D258" s="132" t="s">
        <v>897</v>
      </c>
      <c r="E258" s="133" t="s">
        <v>962</v>
      </c>
      <c r="F258" s="134" t="s">
        <v>898</v>
      </c>
      <c r="G258" s="134"/>
      <c r="H258" s="134" t="s">
        <v>561</v>
      </c>
      <c r="I258" s="134" t="s">
        <v>1341</v>
      </c>
      <c r="J258" s="64"/>
      <c r="K258" s="70"/>
      <c r="L258" s="63"/>
      <c r="M258" s="56"/>
      <c r="N258" s="67">
        <v>283</v>
      </c>
      <c r="O258" s="63">
        <v>283</v>
      </c>
      <c r="P258" s="19">
        <v>38</v>
      </c>
      <c r="S258" s="29"/>
    </row>
    <row r="259" spans="1:39" s="67" customFormat="1" ht="24" customHeight="1">
      <c r="B259" s="6"/>
      <c r="C259" s="116">
        <v>79</v>
      </c>
      <c r="D259" s="132" t="s">
        <v>1362</v>
      </c>
      <c r="E259" s="133" t="s">
        <v>1363</v>
      </c>
      <c r="F259" s="134" t="s">
        <v>673</v>
      </c>
      <c r="G259" s="134"/>
      <c r="H259" s="134" t="s">
        <v>561</v>
      </c>
      <c r="I259" s="134" t="s">
        <v>1341</v>
      </c>
      <c r="J259" s="64" t="s">
        <v>1364</v>
      </c>
      <c r="K259" s="70" t="s">
        <v>1365</v>
      </c>
      <c r="L259" s="63" t="s">
        <v>145</v>
      </c>
      <c r="M259" s="56" t="s">
        <v>642</v>
      </c>
      <c r="N259" s="67">
        <v>47</v>
      </c>
      <c r="O259" s="63">
        <v>47</v>
      </c>
      <c r="P259" s="62"/>
      <c r="S259" s="29"/>
    </row>
    <row r="260" spans="1:39" s="67" customFormat="1" ht="24" customHeight="1">
      <c r="B260" s="6"/>
      <c r="C260" s="195">
        <v>80</v>
      </c>
      <c r="D260" s="132" t="s">
        <v>637</v>
      </c>
      <c r="E260" s="133" t="s">
        <v>962</v>
      </c>
      <c r="F260" s="134" t="s">
        <v>1267</v>
      </c>
      <c r="G260" s="134"/>
      <c r="H260" s="134" t="s">
        <v>561</v>
      </c>
      <c r="I260" s="134" t="s">
        <v>1341</v>
      </c>
      <c r="J260" s="64" t="s">
        <v>641</v>
      </c>
      <c r="K260" s="70" t="s">
        <v>1255</v>
      </c>
      <c r="L260" s="63" t="s">
        <v>96</v>
      </c>
      <c r="M260" s="66" t="s">
        <v>1256</v>
      </c>
      <c r="N260" s="67">
        <v>49</v>
      </c>
      <c r="O260" s="63">
        <v>49</v>
      </c>
      <c r="P260" s="62"/>
      <c r="S260" s="29"/>
    </row>
    <row r="261" spans="1:39" s="67" customFormat="1" ht="24" customHeight="1">
      <c r="B261" s="61"/>
      <c r="C261" s="116">
        <v>81</v>
      </c>
      <c r="D261" s="132" t="s">
        <v>45</v>
      </c>
      <c r="E261" s="133" t="s">
        <v>344</v>
      </c>
      <c r="F261" s="134" t="s">
        <v>1270</v>
      </c>
      <c r="G261" s="134"/>
      <c r="H261" s="134" t="s">
        <v>561</v>
      </c>
      <c r="I261" s="134" t="s">
        <v>1341</v>
      </c>
      <c r="J261" s="64" t="s">
        <v>38</v>
      </c>
      <c r="K261" s="212" t="s">
        <v>40</v>
      </c>
      <c r="L261" s="63" t="s">
        <v>145</v>
      </c>
      <c r="M261" s="56" t="s">
        <v>603</v>
      </c>
      <c r="N261" s="67">
        <v>14</v>
      </c>
      <c r="O261" s="63">
        <v>14</v>
      </c>
      <c r="P261" s="62"/>
      <c r="AM261" s="29"/>
    </row>
    <row r="262" spans="1:39" s="67" customFormat="1" ht="24" customHeight="1">
      <c r="B262" s="61"/>
      <c r="C262" s="195">
        <v>82</v>
      </c>
      <c r="D262" s="132" t="s">
        <v>44</v>
      </c>
      <c r="E262" s="133" t="s">
        <v>344</v>
      </c>
      <c r="F262" s="134" t="s">
        <v>1264</v>
      </c>
      <c r="G262" s="134"/>
      <c r="H262" s="134" t="s">
        <v>561</v>
      </c>
      <c r="I262" s="134" t="s">
        <v>1341</v>
      </c>
      <c r="J262" s="64" t="s">
        <v>42</v>
      </c>
      <c r="K262" s="212" t="s">
        <v>41</v>
      </c>
      <c r="L262" s="63" t="s">
        <v>908</v>
      </c>
      <c r="M262" s="66" t="s">
        <v>43</v>
      </c>
      <c r="N262" s="67">
        <v>16</v>
      </c>
      <c r="O262" s="63">
        <v>16</v>
      </c>
      <c r="P262" s="62"/>
      <c r="AM262" s="29"/>
    </row>
    <row r="263" spans="1:39" s="67" customFormat="1" ht="24" customHeight="1">
      <c r="A263" s="29"/>
      <c r="B263" s="61"/>
      <c r="C263" s="116">
        <v>83</v>
      </c>
      <c r="D263" s="132" t="s">
        <v>201</v>
      </c>
      <c r="E263" s="133" t="s">
        <v>962</v>
      </c>
      <c r="F263" s="134" t="s">
        <v>1124</v>
      </c>
      <c r="G263" s="134"/>
      <c r="H263" s="134" t="s">
        <v>561</v>
      </c>
      <c r="I263" s="134" t="s">
        <v>1341</v>
      </c>
      <c r="J263" s="64" t="s">
        <v>203</v>
      </c>
      <c r="K263" s="212" t="s">
        <v>204</v>
      </c>
      <c r="L263" s="63" t="s">
        <v>1392</v>
      </c>
      <c r="M263" s="66" t="s">
        <v>1256</v>
      </c>
      <c r="N263" s="67">
        <v>71</v>
      </c>
      <c r="O263" s="63">
        <v>71</v>
      </c>
      <c r="P263" s="62"/>
      <c r="AM263" s="29"/>
    </row>
    <row r="264" spans="1:39" s="67" customFormat="1" ht="24" customHeight="1">
      <c r="A264" s="29"/>
      <c r="B264" s="61"/>
      <c r="C264" s="195">
        <v>84</v>
      </c>
      <c r="D264" s="132" t="s">
        <v>1701</v>
      </c>
      <c r="E264" s="133" t="s">
        <v>344</v>
      </c>
      <c r="F264" s="134" t="s">
        <v>530</v>
      </c>
      <c r="G264" s="134"/>
      <c r="H264" s="134" t="s">
        <v>562</v>
      </c>
      <c r="I264" s="134" t="s">
        <v>1341</v>
      </c>
      <c r="J264" s="64" t="s">
        <v>1698</v>
      </c>
      <c r="K264" s="212" t="s">
        <v>1699</v>
      </c>
      <c r="L264" s="63" t="s">
        <v>145</v>
      </c>
      <c r="M264" s="66" t="s">
        <v>1700</v>
      </c>
      <c r="N264" s="67">
        <v>13</v>
      </c>
      <c r="O264" s="63">
        <v>13</v>
      </c>
      <c r="P264" s="62"/>
      <c r="AM264" s="29"/>
    </row>
    <row r="265" spans="1:39" s="67" customFormat="1" ht="24" customHeight="1">
      <c r="A265" s="29"/>
      <c r="B265" s="61"/>
      <c r="C265" s="116">
        <v>85</v>
      </c>
      <c r="D265" s="132" t="s">
        <v>1705</v>
      </c>
      <c r="E265" s="133" t="s">
        <v>344</v>
      </c>
      <c r="F265" s="134" t="s">
        <v>1263</v>
      </c>
      <c r="G265" s="134"/>
      <c r="H265" s="134" t="s">
        <v>562</v>
      </c>
      <c r="I265" s="134" t="s">
        <v>1341</v>
      </c>
      <c r="J265" s="64" t="s">
        <v>1706</v>
      </c>
      <c r="K265" s="212" t="s">
        <v>1707</v>
      </c>
      <c r="L265" s="63" t="s">
        <v>145</v>
      </c>
      <c r="M265" s="66" t="s">
        <v>1708</v>
      </c>
      <c r="N265" s="67">
        <v>10</v>
      </c>
      <c r="O265" s="63">
        <v>10</v>
      </c>
      <c r="P265" s="62"/>
      <c r="AM265" s="29"/>
    </row>
    <row r="266" spans="1:39" s="67" customFormat="1" ht="24" customHeight="1">
      <c r="B266" s="61"/>
      <c r="C266" s="195">
        <v>86</v>
      </c>
      <c r="D266" s="132" t="s">
        <v>1715</v>
      </c>
      <c r="E266" s="133" t="s">
        <v>344</v>
      </c>
      <c r="F266" s="134"/>
      <c r="G266" s="134"/>
      <c r="H266" s="139" t="s">
        <v>478</v>
      </c>
      <c r="I266" s="134" t="s">
        <v>1341</v>
      </c>
      <c r="J266" s="64"/>
      <c r="K266" s="213">
        <v>39307</v>
      </c>
      <c r="L266" s="63"/>
      <c r="M266" s="66"/>
      <c r="O266" s="63"/>
      <c r="P266" s="62"/>
      <c r="AM266" s="29"/>
    </row>
    <row r="267" spans="1:39" s="67" customFormat="1" ht="24" customHeight="1">
      <c r="C267" s="116">
        <v>87</v>
      </c>
      <c r="D267" s="132" t="s">
        <v>369</v>
      </c>
      <c r="E267" s="133" t="s">
        <v>344</v>
      </c>
      <c r="F267" s="134" t="s">
        <v>673</v>
      </c>
      <c r="G267" s="134"/>
      <c r="H267" s="134" t="s">
        <v>561</v>
      </c>
      <c r="I267" s="134" t="s">
        <v>1341</v>
      </c>
      <c r="J267" s="64" t="s">
        <v>368</v>
      </c>
      <c r="K267" s="213" t="s">
        <v>372</v>
      </c>
      <c r="L267" s="63" t="s">
        <v>145</v>
      </c>
      <c r="M267" s="66" t="s">
        <v>1057</v>
      </c>
      <c r="N267" s="67">
        <v>47</v>
      </c>
      <c r="O267" s="63">
        <v>47</v>
      </c>
      <c r="P267" s="62"/>
      <c r="AM267" s="29"/>
    </row>
    <row r="268" spans="1:39" s="67" customFormat="1" ht="24" customHeight="1">
      <c r="C268" s="195">
        <v>88</v>
      </c>
      <c r="D268" s="132" t="s">
        <v>373</v>
      </c>
      <c r="E268" s="133" t="s">
        <v>344</v>
      </c>
      <c r="F268" s="134" t="s">
        <v>638</v>
      </c>
      <c r="G268" s="134"/>
      <c r="H268" s="134" t="s">
        <v>561</v>
      </c>
      <c r="I268" s="134" t="s">
        <v>1341</v>
      </c>
      <c r="J268" s="64" t="s">
        <v>370</v>
      </c>
      <c r="K268" s="213" t="s">
        <v>371</v>
      </c>
      <c r="L268" s="63" t="s">
        <v>145</v>
      </c>
      <c r="M268" s="66" t="s">
        <v>1058</v>
      </c>
      <c r="N268" s="67">
        <v>68</v>
      </c>
      <c r="O268" s="63">
        <v>68</v>
      </c>
      <c r="P268" s="62"/>
      <c r="AM268" s="29"/>
    </row>
    <row r="269" spans="1:39" s="67" customFormat="1" ht="24" customHeight="1">
      <c r="C269" s="116">
        <v>89</v>
      </c>
      <c r="D269" s="132" t="s">
        <v>1721</v>
      </c>
      <c r="E269" s="133" t="s">
        <v>344</v>
      </c>
      <c r="F269" s="134" t="s">
        <v>1639</v>
      </c>
      <c r="G269" s="134"/>
      <c r="H269" s="134" t="s">
        <v>562</v>
      </c>
      <c r="I269" s="134" t="s">
        <v>1341</v>
      </c>
      <c r="J269" s="64" t="s">
        <v>1722</v>
      </c>
      <c r="K269" s="213" t="s">
        <v>1723</v>
      </c>
      <c r="L269" s="63" t="s">
        <v>145</v>
      </c>
      <c r="M269" s="66" t="s">
        <v>1059</v>
      </c>
      <c r="N269" s="67">
        <v>42</v>
      </c>
      <c r="O269" s="63">
        <v>42</v>
      </c>
      <c r="P269" s="62"/>
      <c r="AM269" s="29"/>
    </row>
    <row r="270" spans="1:39" s="67" customFormat="1" ht="24" customHeight="1">
      <c r="C270" s="195">
        <v>90</v>
      </c>
      <c r="D270" s="132" t="s">
        <v>1725</v>
      </c>
      <c r="E270" s="133" t="s">
        <v>344</v>
      </c>
      <c r="F270" s="134" t="s">
        <v>1726</v>
      </c>
      <c r="G270" s="134"/>
      <c r="H270" s="134" t="s">
        <v>561</v>
      </c>
      <c r="I270" s="134" t="s">
        <v>1341</v>
      </c>
      <c r="J270" s="64" t="s">
        <v>1727</v>
      </c>
      <c r="K270" s="213" t="s">
        <v>1724</v>
      </c>
      <c r="L270" s="63" t="s">
        <v>145</v>
      </c>
      <c r="M270" s="66" t="s">
        <v>1060</v>
      </c>
      <c r="N270" s="67">
        <v>169</v>
      </c>
      <c r="O270" s="63">
        <v>169</v>
      </c>
      <c r="P270" s="62"/>
      <c r="AM270" s="29"/>
    </row>
    <row r="271" spans="1:39" s="67" customFormat="1" ht="24" customHeight="1">
      <c r="C271" s="116">
        <v>91</v>
      </c>
      <c r="D271" s="132" t="s">
        <v>1728</v>
      </c>
      <c r="E271" s="133" t="s">
        <v>962</v>
      </c>
      <c r="F271" s="134" t="s">
        <v>670</v>
      </c>
      <c r="G271" s="134"/>
      <c r="H271" s="134" t="s">
        <v>561</v>
      </c>
      <c r="I271" s="134" t="s">
        <v>1341</v>
      </c>
      <c r="J271" s="64" t="s">
        <v>1729</v>
      </c>
      <c r="K271" s="213" t="s">
        <v>1730</v>
      </c>
      <c r="L271" s="63" t="s">
        <v>96</v>
      </c>
      <c r="M271" s="66" t="s">
        <v>1061</v>
      </c>
      <c r="N271" s="67">
        <v>94</v>
      </c>
      <c r="O271" s="63">
        <v>94</v>
      </c>
      <c r="P271" s="62"/>
      <c r="AM271" s="29"/>
    </row>
    <row r="272" spans="1:39" s="67" customFormat="1" ht="24" customHeight="1">
      <c r="C272" s="195">
        <v>92</v>
      </c>
      <c r="D272" s="132" t="s">
        <v>1731</v>
      </c>
      <c r="E272" s="133" t="s">
        <v>344</v>
      </c>
      <c r="F272" s="134" t="s">
        <v>1732</v>
      </c>
      <c r="G272" s="134"/>
      <c r="H272" s="134" t="s">
        <v>561</v>
      </c>
      <c r="I272" s="134" t="s">
        <v>1341</v>
      </c>
      <c r="J272" s="64" t="s">
        <v>1737</v>
      </c>
      <c r="K272" s="213" t="s">
        <v>1730</v>
      </c>
      <c r="L272" s="63" t="s">
        <v>96</v>
      </c>
      <c r="M272" s="66" t="s">
        <v>1256</v>
      </c>
      <c r="N272" s="67">
        <v>100</v>
      </c>
      <c r="O272" s="63">
        <v>100</v>
      </c>
      <c r="P272" s="62"/>
      <c r="AM272" s="29"/>
    </row>
    <row r="273" spans="1:39" s="67" customFormat="1" ht="24" customHeight="1">
      <c r="C273" s="116">
        <v>93</v>
      </c>
      <c r="D273" s="132" t="s">
        <v>1734</v>
      </c>
      <c r="E273" s="133" t="s">
        <v>962</v>
      </c>
      <c r="F273" s="134"/>
      <c r="G273" s="134"/>
      <c r="H273" s="139" t="s">
        <v>478</v>
      </c>
      <c r="I273" s="134" t="s">
        <v>1341</v>
      </c>
      <c r="J273" s="64" t="s">
        <v>1733</v>
      </c>
      <c r="K273" s="213">
        <v>39341</v>
      </c>
      <c r="L273" s="63" t="s">
        <v>145</v>
      </c>
      <c r="M273" s="66" t="s">
        <v>266</v>
      </c>
      <c r="O273" s="63"/>
      <c r="P273" s="62"/>
      <c r="AM273" s="29"/>
    </row>
    <row r="274" spans="1:39" s="67" customFormat="1" ht="24" customHeight="1">
      <c r="C274" s="195">
        <v>94</v>
      </c>
      <c r="D274" s="132" t="s">
        <v>1736</v>
      </c>
      <c r="E274" s="133" t="s">
        <v>962</v>
      </c>
      <c r="F274" s="134" t="s">
        <v>1742</v>
      </c>
      <c r="G274" s="134"/>
      <c r="H274" s="134" t="s">
        <v>561</v>
      </c>
      <c r="I274" s="134" t="s">
        <v>1341</v>
      </c>
      <c r="J274" s="64" t="s">
        <v>1735</v>
      </c>
      <c r="K274" s="213" t="s">
        <v>1746</v>
      </c>
      <c r="L274" s="63" t="s">
        <v>96</v>
      </c>
      <c r="M274" s="66" t="s">
        <v>1256</v>
      </c>
      <c r="N274" s="67">
        <v>43</v>
      </c>
      <c r="O274" s="63">
        <v>43</v>
      </c>
      <c r="P274" s="62"/>
      <c r="AM274" s="29"/>
    </row>
    <row r="275" spans="1:39" s="67" customFormat="1" ht="24" customHeight="1">
      <c r="C275" s="116">
        <v>95</v>
      </c>
      <c r="D275" s="132" t="s">
        <v>1745</v>
      </c>
      <c r="E275" s="133" t="s">
        <v>344</v>
      </c>
      <c r="F275" s="134" t="s">
        <v>572</v>
      </c>
      <c r="G275" s="134"/>
      <c r="H275" s="134" t="s">
        <v>561</v>
      </c>
      <c r="I275" s="134" t="s">
        <v>1341</v>
      </c>
      <c r="J275" s="64" t="s">
        <v>260</v>
      </c>
      <c r="K275" s="213" t="s">
        <v>259</v>
      </c>
      <c r="L275" s="63" t="s">
        <v>96</v>
      </c>
      <c r="M275" s="66" t="s">
        <v>1671</v>
      </c>
      <c r="N275" s="67">
        <v>20</v>
      </c>
      <c r="O275" s="63">
        <v>20</v>
      </c>
      <c r="P275" s="62"/>
      <c r="AM275" s="29"/>
    </row>
    <row r="276" spans="1:39" s="67" customFormat="1" ht="24" customHeight="1">
      <c r="C276" s="195">
        <v>96</v>
      </c>
      <c r="D276" s="132" t="s">
        <v>261</v>
      </c>
      <c r="E276" s="133" t="s">
        <v>344</v>
      </c>
      <c r="F276" s="134" t="s">
        <v>1416</v>
      </c>
      <c r="G276" s="134"/>
      <c r="H276" s="134" t="s">
        <v>561</v>
      </c>
      <c r="I276" s="134" t="s">
        <v>1341</v>
      </c>
      <c r="J276" s="64" t="s">
        <v>262</v>
      </c>
      <c r="K276" s="213" t="s">
        <v>258</v>
      </c>
      <c r="L276" s="63" t="s">
        <v>96</v>
      </c>
      <c r="M276" s="56" t="s">
        <v>679</v>
      </c>
      <c r="N276" s="67">
        <v>36</v>
      </c>
      <c r="O276" s="63">
        <v>36</v>
      </c>
      <c r="P276" s="62"/>
      <c r="AM276" s="29"/>
    </row>
    <row r="277" spans="1:39" ht="27" customHeight="1">
      <c r="B277" s="67"/>
      <c r="C277" s="116">
        <v>97</v>
      </c>
      <c r="D277" s="118" t="s">
        <v>1747</v>
      </c>
      <c r="E277" s="133" t="s">
        <v>344</v>
      </c>
      <c r="F277" s="116" t="s">
        <v>309</v>
      </c>
      <c r="G277" s="228"/>
      <c r="H277" s="116" t="s">
        <v>561</v>
      </c>
      <c r="I277" s="119" t="s">
        <v>1342</v>
      </c>
      <c r="J277" s="3" t="s">
        <v>1748</v>
      </c>
      <c r="K277" s="211" t="s">
        <v>1749</v>
      </c>
      <c r="L277" s="19" t="s">
        <v>145</v>
      </c>
      <c r="M277" s="56" t="s">
        <v>505</v>
      </c>
      <c r="N277" s="3">
        <v>143</v>
      </c>
      <c r="O277" s="19">
        <v>143</v>
      </c>
      <c r="P277" s="3"/>
      <c r="AL277" s="20"/>
    </row>
    <row r="278" spans="1:39" s="67" customFormat="1" ht="24" customHeight="1">
      <c r="C278" s="195">
        <v>98</v>
      </c>
      <c r="D278" s="132" t="s">
        <v>310</v>
      </c>
      <c r="E278" s="133" t="s">
        <v>344</v>
      </c>
      <c r="F278" s="134" t="s">
        <v>311</v>
      </c>
      <c r="G278" s="134"/>
      <c r="H278" s="116" t="s">
        <v>561</v>
      </c>
      <c r="I278" s="119" t="s">
        <v>1342</v>
      </c>
      <c r="J278" s="64" t="s">
        <v>183</v>
      </c>
      <c r="K278" s="211" t="s">
        <v>184</v>
      </c>
      <c r="L278" s="63" t="s">
        <v>145</v>
      </c>
      <c r="M278" s="66" t="s">
        <v>185</v>
      </c>
      <c r="N278" s="67">
        <v>76</v>
      </c>
      <c r="O278" s="63">
        <v>76</v>
      </c>
      <c r="P278" s="62"/>
      <c r="AM278" s="29"/>
    </row>
    <row r="279" spans="1:39" s="67" customFormat="1" ht="24" customHeight="1">
      <c r="B279" s="6"/>
      <c r="C279" s="177"/>
      <c r="D279" s="148"/>
      <c r="E279" s="22"/>
      <c r="F279" s="83"/>
      <c r="G279" s="83"/>
      <c r="H279" s="83"/>
      <c r="I279" s="83"/>
      <c r="J279" s="64"/>
      <c r="K279" s="70"/>
      <c r="L279" s="63"/>
      <c r="M279" s="56"/>
      <c r="O279" s="63"/>
      <c r="P279" s="62"/>
      <c r="S279" s="29"/>
    </row>
    <row r="280" spans="1:39" s="67" customFormat="1" ht="24" customHeight="1">
      <c r="C280" s="10"/>
      <c r="D280" s="148"/>
      <c r="E280" s="22"/>
      <c r="F280" s="416" t="s">
        <v>208</v>
      </c>
      <c r="G280" s="416"/>
      <c r="H280" s="416"/>
      <c r="I280" s="416"/>
      <c r="J280" s="64"/>
      <c r="K280" s="70"/>
      <c r="L280" s="63"/>
      <c r="M280" s="66"/>
      <c r="N280" s="60"/>
      <c r="O280" s="189">
        <f>SUM(O180:O279)</f>
        <v>6249</v>
      </c>
      <c r="P280" s="63"/>
      <c r="R280" s="62"/>
      <c r="U280" s="29"/>
    </row>
    <row r="281" spans="1:39" s="67" customFormat="1" ht="24" customHeight="1">
      <c r="C281" s="111"/>
      <c r="D281" s="151"/>
      <c r="E281" s="152"/>
      <c r="F281" s="157"/>
      <c r="G281" s="157"/>
      <c r="H281" s="157"/>
      <c r="I281" s="157"/>
      <c r="J281" s="64"/>
      <c r="K281" s="70"/>
      <c r="L281" s="63"/>
      <c r="M281" s="66"/>
      <c r="N281" s="60"/>
      <c r="O281" s="189"/>
      <c r="P281" s="63"/>
      <c r="R281" s="62"/>
      <c r="U281" s="29"/>
    </row>
    <row r="282" spans="1:39" ht="23.1" customHeight="1">
      <c r="A282" s="77">
        <v>2</v>
      </c>
      <c r="C282" s="116">
        <v>1</v>
      </c>
      <c r="D282" s="118" t="s">
        <v>559</v>
      </c>
      <c r="E282" s="117" t="s">
        <v>1388</v>
      </c>
      <c r="F282" s="119" t="s">
        <v>583</v>
      </c>
      <c r="G282" s="119"/>
      <c r="H282" s="116" t="s">
        <v>561</v>
      </c>
      <c r="I282" s="116" t="s">
        <v>1340</v>
      </c>
      <c r="J282" s="3" t="s">
        <v>1446</v>
      </c>
      <c r="K282" s="35" t="s">
        <v>1329</v>
      </c>
      <c r="L282" s="19" t="s">
        <v>1392</v>
      </c>
      <c r="M282" s="56" t="s">
        <v>660</v>
      </c>
      <c r="N282" s="17">
        <v>15</v>
      </c>
      <c r="O282" s="184">
        <v>160</v>
      </c>
      <c r="P282" s="19">
        <v>1</v>
      </c>
      <c r="R282" s="23"/>
      <c r="S282" s="20"/>
    </row>
    <row r="283" spans="1:39" ht="23.1" customHeight="1">
      <c r="C283" s="116"/>
      <c r="D283" s="118"/>
      <c r="E283" s="117"/>
      <c r="F283" s="116" t="s">
        <v>662</v>
      </c>
      <c r="G283" s="116"/>
      <c r="H283" s="116"/>
      <c r="I283" s="116"/>
      <c r="K283" s="35"/>
      <c r="L283" s="19"/>
      <c r="N283" s="17">
        <v>15</v>
      </c>
      <c r="P283" s="19">
        <v>2</v>
      </c>
      <c r="R283" s="7"/>
      <c r="S283" s="20"/>
    </row>
    <row r="284" spans="1:39" ht="25.5" customHeight="1">
      <c r="A284" s="77">
        <v>1</v>
      </c>
      <c r="C284" s="116">
        <v>2</v>
      </c>
      <c r="D284" s="118" t="s">
        <v>1376</v>
      </c>
      <c r="E284" s="117" t="s">
        <v>344</v>
      </c>
      <c r="F284" s="116" t="s">
        <v>1418</v>
      </c>
      <c r="G284" s="116"/>
      <c r="H284" s="128" t="s">
        <v>561</v>
      </c>
      <c r="I284" s="116" t="s">
        <v>231</v>
      </c>
      <c r="J284" s="25" t="s">
        <v>232</v>
      </c>
      <c r="K284" s="37" t="s">
        <v>756</v>
      </c>
      <c r="L284" s="19" t="s">
        <v>1392</v>
      </c>
      <c r="M284" s="56" t="s">
        <v>1348</v>
      </c>
      <c r="N284" s="17">
        <v>16</v>
      </c>
      <c r="O284" s="184">
        <v>50</v>
      </c>
      <c r="P284" s="19">
        <v>1</v>
      </c>
      <c r="R284" s="7"/>
      <c r="S284" s="20"/>
    </row>
    <row r="285" spans="1:39" ht="22.5" customHeight="1">
      <c r="A285" s="77">
        <v>1</v>
      </c>
      <c r="C285" s="116">
        <v>3</v>
      </c>
      <c r="D285" s="124" t="s">
        <v>1331</v>
      </c>
      <c r="E285" s="117" t="s">
        <v>344</v>
      </c>
      <c r="F285" s="116" t="s">
        <v>1332</v>
      </c>
      <c r="G285" s="116"/>
      <c r="H285" s="128" t="s">
        <v>561</v>
      </c>
      <c r="I285" s="116" t="s">
        <v>231</v>
      </c>
      <c r="J285" s="25" t="s">
        <v>356</v>
      </c>
      <c r="K285" s="47" t="s">
        <v>25</v>
      </c>
      <c r="L285" s="19" t="s">
        <v>1392</v>
      </c>
      <c r="M285" s="56" t="s">
        <v>505</v>
      </c>
      <c r="N285" s="17">
        <v>17</v>
      </c>
      <c r="O285" s="184">
        <v>61</v>
      </c>
      <c r="P285" s="19">
        <v>1</v>
      </c>
      <c r="R285" s="7"/>
      <c r="S285" s="29"/>
    </row>
    <row r="286" spans="1:39" ht="22.5" customHeight="1">
      <c r="A286" s="77">
        <v>1</v>
      </c>
      <c r="C286" s="116">
        <v>4</v>
      </c>
      <c r="D286" s="124" t="s">
        <v>501</v>
      </c>
      <c r="E286" s="117" t="s">
        <v>546</v>
      </c>
      <c r="F286" s="116" t="s">
        <v>503</v>
      </c>
      <c r="G286" s="116"/>
      <c r="H286" s="128" t="s">
        <v>561</v>
      </c>
      <c r="I286" s="116" t="s">
        <v>231</v>
      </c>
      <c r="J286" s="25" t="s">
        <v>1423</v>
      </c>
      <c r="K286" s="47" t="s">
        <v>925</v>
      </c>
      <c r="L286" s="19" t="s">
        <v>1392</v>
      </c>
      <c r="M286" s="56" t="s">
        <v>603</v>
      </c>
      <c r="N286" s="17">
        <v>17</v>
      </c>
      <c r="O286" s="184">
        <v>134</v>
      </c>
      <c r="P286" s="19">
        <v>2</v>
      </c>
      <c r="R286" s="7"/>
      <c r="S286" s="29"/>
    </row>
    <row r="287" spans="1:39" s="67" customFormat="1" ht="24" customHeight="1">
      <c r="A287" s="77">
        <v>1</v>
      </c>
      <c r="B287" s="3"/>
      <c r="C287" s="116">
        <v>5</v>
      </c>
      <c r="D287" s="132" t="s">
        <v>744</v>
      </c>
      <c r="E287" s="133" t="s">
        <v>344</v>
      </c>
      <c r="F287" s="134" t="s">
        <v>739</v>
      </c>
      <c r="G287" s="134"/>
      <c r="H287" s="135" t="s">
        <v>561</v>
      </c>
      <c r="I287" s="116" t="s">
        <v>231</v>
      </c>
      <c r="J287" s="64" t="s">
        <v>740</v>
      </c>
      <c r="K287" s="65" t="s">
        <v>742</v>
      </c>
      <c r="L287" s="63"/>
      <c r="M287" s="66" t="s">
        <v>1427</v>
      </c>
      <c r="N287" s="17">
        <v>17</v>
      </c>
      <c r="O287" s="187">
        <v>116</v>
      </c>
      <c r="P287" s="63">
        <v>3</v>
      </c>
      <c r="Q287" s="3"/>
      <c r="R287" s="62"/>
      <c r="S287" s="29"/>
    </row>
    <row r="288" spans="1:39" ht="24" customHeight="1">
      <c r="A288" s="77">
        <v>1</v>
      </c>
      <c r="C288" s="116">
        <v>6</v>
      </c>
      <c r="D288" s="124" t="s">
        <v>251</v>
      </c>
      <c r="E288" s="117" t="s">
        <v>344</v>
      </c>
      <c r="F288" s="134" t="s">
        <v>945</v>
      </c>
      <c r="G288" s="134"/>
      <c r="H288" s="134" t="s">
        <v>561</v>
      </c>
      <c r="I288" s="134" t="s">
        <v>231</v>
      </c>
      <c r="J288" s="25" t="s">
        <v>1460</v>
      </c>
      <c r="K288" s="70" t="s">
        <v>1461</v>
      </c>
      <c r="L288" s="19"/>
      <c r="M288" s="56" t="s">
        <v>1427</v>
      </c>
      <c r="N288" s="17">
        <v>18</v>
      </c>
      <c r="O288" s="184">
        <v>55</v>
      </c>
      <c r="P288" s="19">
        <v>1</v>
      </c>
      <c r="R288" s="62"/>
    </row>
    <row r="289" spans="1:39" ht="24" customHeight="1">
      <c r="A289" s="77">
        <v>5</v>
      </c>
      <c r="C289" s="116">
        <v>7</v>
      </c>
      <c r="D289" s="124" t="s">
        <v>1644</v>
      </c>
      <c r="E289" s="117" t="s">
        <v>344</v>
      </c>
      <c r="F289" s="134" t="s">
        <v>575</v>
      </c>
      <c r="G289" s="134"/>
      <c r="H289" s="134" t="s">
        <v>561</v>
      </c>
      <c r="I289" s="116" t="s">
        <v>231</v>
      </c>
      <c r="J289" s="25" t="s">
        <v>889</v>
      </c>
      <c r="K289" s="70" t="s">
        <v>747</v>
      </c>
      <c r="L289" s="19"/>
      <c r="M289" s="56" t="s">
        <v>890</v>
      </c>
      <c r="N289" s="17">
        <v>18</v>
      </c>
      <c r="O289" s="184">
        <v>130</v>
      </c>
      <c r="P289" s="19">
        <v>2</v>
      </c>
      <c r="R289" s="62"/>
      <c r="S289" s="29"/>
    </row>
    <row r="290" spans="1:39" ht="24" customHeight="1">
      <c r="B290" s="37"/>
      <c r="C290" s="116">
        <v>8</v>
      </c>
      <c r="D290" s="124" t="s">
        <v>1384</v>
      </c>
      <c r="E290" s="117" t="s">
        <v>344</v>
      </c>
      <c r="F290" s="134" t="s">
        <v>1077</v>
      </c>
      <c r="G290" s="134"/>
      <c r="H290" s="134" t="s">
        <v>562</v>
      </c>
      <c r="I290" s="134" t="s">
        <v>231</v>
      </c>
      <c r="J290" s="25" t="s">
        <v>578</v>
      </c>
      <c r="K290" s="97">
        <v>38990</v>
      </c>
      <c r="L290" s="19"/>
      <c r="M290" s="56" t="s">
        <v>1098</v>
      </c>
      <c r="N290" s="17">
        <v>18</v>
      </c>
      <c r="O290" s="184">
        <v>23</v>
      </c>
      <c r="P290" s="19">
        <v>3</v>
      </c>
      <c r="R290" s="62"/>
      <c r="U290" s="29"/>
    </row>
    <row r="291" spans="1:39" ht="24" customHeight="1">
      <c r="B291" s="37"/>
      <c r="C291" s="116">
        <v>9</v>
      </c>
      <c r="D291" s="124" t="s">
        <v>671</v>
      </c>
      <c r="E291" s="117" t="s">
        <v>344</v>
      </c>
      <c r="F291" s="134" t="s">
        <v>674</v>
      </c>
      <c r="G291" s="134"/>
      <c r="H291" s="134" t="s">
        <v>561</v>
      </c>
      <c r="I291" s="134" t="s">
        <v>231</v>
      </c>
      <c r="J291" s="25" t="s">
        <v>965</v>
      </c>
      <c r="K291" s="70" t="s">
        <v>285</v>
      </c>
      <c r="L291" s="19"/>
      <c r="M291" s="56" t="s">
        <v>104</v>
      </c>
      <c r="N291" s="17">
        <v>18</v>
      </c>
      <c r="O291" s="184">
        <v>120</v>
      </c>
      <c r="P291" s="19">
        <v>4</v>
      </c>
      <c r="R291" s="62"/>
      <c r="U291" s="29"/>
    </row>
    <row r="292" spans="1:39" s="67" customFormat="1" ht="24" customHeight="1">
      <c r="A292" s="29"/>
      <c r="B292" s="61"/>
      <c r="C292" s="116">
        <v>10</v>
      </c>
      <c r="D292" s="132" t="s">
        <v>1702</v>
      </c>
      <c r="E292" s="133" t="s">
        <v>344</v>
      </c>
      <c r="F292" s="134" t="s">
        <v>66</v>
      </c>
      <c r="G292" s="134"/>
      <c r="H292" s="134" t="s">
        <v>561</v>
      </c>
      <c r="I292" s="134" t="s">
        <v>1340</v>
      </c>
      <c r="J292" s="64" t="s">
        <v>1703</v>
      </c>
      <c r="K292" s="212" t="s">
        <v>1704</v>
      </c>
      <c r="L292" s="63" t="s">
        <v>145</v>
      </c>
      <c r="M292" s="66" t="s">
        <v>505</v>
      </c>
      <c r="N292" s="67">
        <v>54</v>
      </c>
      <c r="O292" s="63">
        <v>54</v>
      </c>
      <c r="P292" s="62"/>
      <c r="AM292" s="29"/>
    </row>
    <row r="293" spans="1:39" ht="24" customHeight="1">
      <c r="B293" s="37"/>
      <c r="C293" s="111"/>
      <c r="D293" s="158"/>
      <c r="E293" s="110"/>
      <c r="F293" s="146"/>
      <c r="G293" s="146"/>
      <c r="H293" s="146"/>
      <c r="I293" s="146"/>
      <c r="J293" s="25"/>
      <c r="K293" s="70"/>
      <c r="L293" s="19"/>
      <c r="N293" s="17"/>
      <c r="R293" s="62"/>
      <c r="U293" s="29"/>
    </row>
    <row r="294" spans="1:39" ht="24" customHeight="1">
      <c r="B294" s="37"/>
      <c r="C294" s="111"/>
      <c r="D294" s="158"/>
      <c r="E294" s="110"/>
      <c r="F294" s="146"/>
      <c r="G294" s="146"/>
      <c r="H294" s="146"/>
      <c r="I294" s="146"/>
      <c r="J294" s="25"/>
      <c r="K294" s="70"/>
      <c r="L294" s="19"/>
      <c r="N294" s="17"/>
      <c r="R294" s="62"/>
      <c r="U294" s="29"/>
    </row>
    <row r="295" spans="1:39" ht="24" customHeight="1">
      <c r="B295" s="37"/>
      <c r="C295" s="111"/>
      <c r="D295" s="158"/>
      <c r="E295" s="110"/>
      <c r="F295" s="419" t="s">
        <v>1712</v>
      </c>
      <c r="G295" s="419"/>
      <c r="H295" s="419"/>
      <c r="I295" s="419"/>
      <c r="J295" s="25"/>
      <c r="K295" s="70"/>
      <c r="L295" s="19"/>
      <c r="N295" s="17"/>
      <c r="O295" s="189">
        <f>SUM(O282:O292)</f>
        <v>903</v>
      </c>
      <c r="R295" s="62"/>
      <c r="U295" s="29"/>
    </row>
    <row r="296" spans="1:39" s="67" customFormat="1" ht="24" customHeight="1">
      <c r="C296" s="10"/>
      <c r="D296" s="148"/>
      <c r="E296" s="22"/>
      <c r="F296" s="83"/>
      <c r="G296" s="83"/>
      <c r="H296" s="83"/>
      <c r="I296" s="83"/>
      <c r="J296" s="64"/>
      <c r="K296" s="70"/>
      <c r="L296" s="63"/>
      <c r="M296" s="66"/>
      <c r="N296" s="60"/>
      <c r="O296" s="187"/>
      <c r="P296" s="63"/>
      <c r="R296" s="62"/>
      <c r="U296" s="29"/>
    </row>
    <row r="297" spans="1:39" ht="23.1" customHeight="1">
      <c r="A297" s="77">
        <v>0</v>
      </c>
      <c r="C297" s="116">
        <v>1</v>
      </c>
      <c r="D297" s="118" t="s">
        <v>555</v>
      </c>
      <c r="E297" s="140" t="s">
        <v>479</v>
      </c>
      <c r="F297" s="116" t="s">
        <v>1315</v>
      </c>
      <c r="G297" s="116"/>
      <c r="H297" s="116" t="s">
        <v>561</v>
      </c>
      <c r="I297" s="116" t="s">
        <v>1339</v>
      </c>
      <c r="J297" s="3" t="s">
        <v>1403</v>
      </c>
      <c r="K297" s="13" t="s">
        <v>1246</v>
      </c>
      <c r="L297" s="19" t="s">
        <v>1392</v>
      </c>
      <c r="M297" s="56" t="s">
        <v>660</v>
      </c>
      <c r="N297" s="17">
        <v>15</v>
      </c>
      <c r="O297" s="184">
        <v>33</v>
      </c>
      <c r="P297" s="19">
        <v>1</v>
      </c>
      <c r="R297" s="7"/>
      <c r="S297" s="20"/>
    </row>
    <row r="298" spans="1:39" ht="22.5" customHeight="1">
      <c r="A298" s="77">
        <v>0</v>
      </c>
      <c r="C298" s="116">
        <v>2</v>
      </c>
      <c r="D298" s="124" t="s">
        <v>526</v>
      </c>
      <c r="E298" s="140" t="s">
        <v>527</v>
      </c>
      <c r="F298" s="116" t="s">
        <v>1263</v>
      </c>
      <c r="G298" s="116"/>
      <c r="H298" s="128" t="s">
        <v>561</v>
      </c>
      <c r="I298" s="116" t="s">
        <v>1339</v>
      </c>
      <c r="J298" s="25" t="s">
        <v>375</v>
      </c>
      <c r="K298" s="47" t="s">
        <v>33</v>
      </c>
      <c r="L298" s="19" t="s">
        <v>1392</v>
      </c>
      <c r="M298" s="56" t="s">
        <v>505</v>
      </c>
      <c r="N298" s="17">
        <v>16</v>
      </c>
      <c r="O298" s="184">
        <v>10</v>
      </c>
      <c r="P298" s="19">
        <v>2</v>
      </c>
      <c r="R298" s="7"/>
      <c r="S298" s="29"/>
    </row>
    <row r="299" spans="1:39" ht="22.5" customHeight="1">
      <c r="A299" s="77">
        <v>1</v>
      </c>
      <c r="C299" s="116">
        <v>3</v>
      </c>
      <c r="D299" s="124" t="s">
        <v>1083</v>
      </c>
      <c r="E299" s="117" t="s">
        <v>344</v>
      </c>
      <c r="F299" s="116" t="s">
        <v>536</v>
      </c>
      <c r="G299" s="116"/>
      <c r="H299" s="128" t="s">
        <v>562</v>
      </c>
      <c r="I299" s="116" t="s">
        <v>1339</v>
      </c>
      <c r="J299" s="25" t="s">
        <v>1428</v>
      </c>
      <c r="K299" s="47" t="s">
        <v>926</v>
      </c>
      <c r="L299" s="19" t="s">
        <v>1392</v>
      </c>
      <c r="M299" s="56" t="s">
        <v>1439</v>
      </c>
      <c r="N299" s="17">
        <v>17</v>
      </c>
      <c r="O299" s="184">
        <v>32</v>
      </c>
      <c r="P299" s="19">
        <v>1</v>
      </c>
      <c r="R299" s="7"/>
      <c r="S299" s="29"/>
    </row>
    <row r="300" spans="1:39" ht="22.5" customHeight="1">
      <c r="A300" s="77">
        <v>4</v>
      </c>
      <c r="C300" s="116">
        <v>4</v>
      </c>
      <c r="D300" s="124" t="s">
        <v>1466</v>
      </c>
      <c r="E300" s="117" t="s">
        <v>344</v>
      </c>
      <c r="F300" s="116" t="s">
        <v>1467</v>
      </c>
      <c r="G300" s="116"/>
      <c r="H300" s="128" t="s">
        <v>561</v>
      </c>
      <c r="I300" s="116" t="s">
        <v>1339</v>
      </c>
      <c r="J300" s="25" t="s">
        <v>375</v>
      </c>
      <c r="K300" s="47" t="s">
        <v>1485</v>
      </c>
      <c r="L300" s="19"/>
      <c r="M300" s="56" t="s">
        <v>1440</v>
      </c>
      <c r="N300" s="17">
        <v>17</v>
      </c>
      <c r="O300" s="184">
        <v>274</v>
      </c>
      <c r="P300" s="19">
        <v>2</v>
      </c>
      <c r="R300" s="7"/>
      <c r="S300" s="29"/>
    </row>
    <row r="301" spans="1:39" ht="20.25" customHeight="1">
      <c r="A301" s="77">
        <v>1</v>
      </c>
      <c r="C301" s="116">
        <v>5</v>
      </c>
      <c r="D301" s="124" t="s">
        <v>935</v>
      </c>
      <c r="E301" s="117" t="s">
        <v>344</v>
      </c>
      <c r="F301" s="116" t="s">
        <v>937</v>
      </c>
      <c r="G301" s="116"/>
      <c r="H301" s="128" t="s">
        <v>561</v>
      </c>
      <c r="I301" s="116" t="s">
        <v>1339</v>
      </c>
      <c r="J301" s="25" t="s">
        <v>939</v>
      </c>
      <c r="K301" s="47" t="s">
        <v>1496</v>
      </c>
      <c r="L301" s="19" t="s">
        <v>145</v>
      </c>
      <c r="M301" s="56" t="s">
        <v>67</v>
      </c>
      <c r="N301" s="17">
        <v>17</v>
      </c>
      <c r="O301" s="184">
        <v>28</v>
      </c>
      <c r="P301" s="19">
        <v>3</v>
      </c>
      <c r="R301" s="7"/>
      <c r="S301" s="29"/>
    </row>
    <row r="302" spans="1:39" s="67" customFormat="1" ht="23.25" customHeight="1">
      <c r="A302" s="77">
        <v>2</v>
      </c>
      <c r="B302" s="3"/>
      <c r="C302" s="116">
        <v>6</v>
      </c>
      <c r="D302" s="132" t="s">
        <v>94</v>
      </c>
      <c r="E302" s="133" t="s">
        <v>344</v>
      </c>
      <c r="F302" s="134" t="s">
        <v>937</v>
      </c>
      <c r="G302" s="134"/>
      <c r="H302" s="135" t="s">
        <v>561</v>
      </c>
      <c r="I302" s="134" t="s">
        <v>1339</v>
      </c>
      <c r="J302" s="64" t="s">
        <v>918</v>
      </c>
      <c r="K302" s="65" t="s">
        <v>1503</v>
      </c>
      <c r="L302" s="63" t="s">
        <v>145</v>
      </c>
      <c r="M302" s="66" t="s">
        <v>872</v>
      </c>
      <c r="N302" s="17">
        <v>17</v>
      </c>
      <c r="O302" s="187">
        <v>28</v>
      </c>
      <c r="P302" s="63">
        <v>4</v>
      </c>
      <c r="Q302" s="3"/>
      <c r="R302" s="62"/>
      <c r="S302" s="29"/>
    </row>
    <row r="303" spans="1:39" s="67" customFormat="1" ht="23.25" customHeight="1">
      <c r="A303" s="77">
        <v>1</v>
      </c>
      <c r="B303" s="3"/>
      <c r="C303" s="116">
        <v>7</v>
      </c>
      <c r="D303" s="132" t="s">
        <v>95</v>
      </c>
      <c r="E303" s="133" t="s">
        <v>344</v>
      </c>
      <c r="F303" s="134" t="s">
        <v>1639</v>
      </c>
      <c r="G303" s="134"/>
      <c r="H303" s="135" t="s">
        <v>561</v>
      </c>
      <c r="I303" s="134" t="s">
        <v>1339</v>
      </c>
      <c r="J303" s="64" t="s">
        <v>871</v>
      </c>
      <c r="K303" s="65" t="s">
        <v>1504</v>
      </c>
      <c r="L303" s="63" t="s">
        <v>908</v>
      </c>
      <c r="M303" s="66" t="s">
        <v>1638</v>
      </c>
      <c r="N303" s="17">
        <v>17</v>
      </c>
      <c r="O303" s="187">
        <v>42</v>
      </c>
      <c r="P303" s="63">
        <v>5</v>
      </c>
      <c r="Q303" s="3"/>
      <c r="R303" s="62"/>
      <c r="S303" s="29"/>
    </row>
    <row r="304" spans="1:39" ht="24" customHeight="1">
      <c r="A304" s="77">
        <v>2</v>
      </c>
      <c r="C304" s="116">
        <v>8</v>
      </c>
      <c r="D304" s="124" t="s">
        <v>837</v>
      </c>
      <c r="E304" s="133" t="s">
        <v>344</v>
      </c>
      <c r="F304" s="134" t="s">
        <v>838</v>
      </c>
      <c r="G304" s="134"/>
      <c r="H304" s="134" t="s">
        <v>561</v>
      </c>
      <c r="I304" s="134" t="s">
        <v>1339</v>
      </c>
      <c r="J304" s="25" t="s">
        <v>839</v>
      </c>
      <c r="K304" s="70" t="s">
        <v>1597</v>
      </c>
      <c r="L304" s="19"/>
      <c r="M304" s="56" t="s">
        <v>1598</v>
      </c>
      <c r="N304" s="17">
        <v>18</v>
      </c>
      <c r="O304" s="184">
        <v>82</v>
      </c>
      <c r="P304" s="19">
        <v>1</v>
      </c>
      <c r="R304" s="62"/>
      <c r="S304" s="29"/>
    </row>
    <row r="305" spans="1:39" ht="24" customHeight="1">
      <c r="A305" s="77">
        <v>1</v>
      </c>
      <c r="C305" s="116">
        <v>9</v>
      </c>
      <c r="D305" s="124" t="s">
        <v>766</v>
      </c>
      <c r="E305" s="117" t="s">
        <v>546</v>
      </c>
      <c r="F305" s="134" t="s">
        <v>522</v>
      </c>
      <c r="G305" s="134"/>
      <c r="H305" s="135" t="s">
        <v>340</v>
      </c>
      <c r="I305" s="134" t="s">
        <v>1339</v>
      </c>
      <c r="J305" s="25" t="s">
        <v>767</v>
      </c>
      <c r="K305" s="70" t="s">
        <v>1601</v>
      </c>
      <c r="L305" s="19"/>
      <c r="M305" s="56" t="s">
        <v>1602</v>
      </c>
      <c r="N305" s="17">
        <v>18</v>
      </c>
      <c r="O305" s="184">
        <v>15</v>
      </c>
      <c r="P305" s="19">
        <v>2</v>
      </c>
      <c r="R305" s="62"/>
      <c r="S305" s="29"/>
    </row>
    <row r="306" spans="1:39" ht="27">
      <c r="A306" s="77">
        <v>4</v>
      </c>
      <c r="C306" s="116">
        <v>10</v>
      </c>
      <c r="D306" s="124" t="s">
        <v>1425</v>
      </c>
      <c r="E306" s="141" t="s">
        <v>1426</v>
      </c>
      <c r="F306" s="134" t="s">
        <v>937</v>
      </c>
      <c r="G306" s="134"/>
      <c r="H306" s="135" t="s">
        <v>562</v>
      </c>
      <c r="I306" s="134" t="s">
        <v>1339</v>
      </c>
      <c r="J306" s="25" t="s">
        <v>502</v>
      </c>
      <c r="K306" s="70" t="s">
        <v>1603</v>
      </c>
      <c r="L306" s="19"/>
      <c r="M306" s="56" t="s">
        <v>540</v>
      </c>
      <c r="N306" s="17">
        <v>18</v>
      </c>
      <c r="O306" s="184">
        <v>28</v>
      </c>
      <c r="P306" s="19">
        <v>3</v>
      </c>
      <c r="R306" s="62"/>
      <c r="S306" s="29"/>
    </row>
    <row r="307" spans="1:39" ht="24" customHeight="1">
      <c r="A307" s="77">
        <v>2</v>
      </c>
      <c r="C307" s="116">
        <v>11</v>
      </c>
      <c r="D307" s="124" t="s">
        <v>148</v>
      </c>
      <c r="E307" s="117" t="s">
        <v>546</v>
      </c>
      <c r="F307" s="134" t="s">
        <v>1316</v>
      </c>
      <c r="G307" s="134"/>
      <c r="H307" s="134" t="s">
        <v>561</v>
      </c>
      <c r="I307" s="134" t="s">
        <v>1339</v>
      </c>
      <c r="J307" s="25" t="s">
        <v>313</v>
      </c>
      <c r="K307" s="70" t="s">
        <v>1459</v>
      </c>
      <c r="L307" s="19"/>
      <c r="M307" s="56" t="s">
        <v>872</v>
      </c>
      <c r="N307" s="17">
        <v>18</v>
      </c>
      <c r="O307" s="184">
        <v>39</v>
      </c>
      <c r="P307" s="19">
        <v>4</v>
      </c>
      <c r="R307" s="62"/>
      <c r="S307" s="29"/>
    </row>
    <row r="308" spans="1:39" ht="24" customHeight="1">
      <c r="C308" s="116"/>
      <c r="D308" s="124"/>
      <c r="E308" s="117" t="s">
        <v>546</v>
      </c>
      <c r="F308" s="134" t="s">
        <v>484</v>
      </c>
      <c r="G308" s="134"/>
      <c r="H308" s="134" t="s">
        <v>561</v>
      </c>
      <c r="I308" s="134"/>
      <c r="J308" s="25" t="s">
        <v>1062</v>
      </c>
      <c r="K308" s="70" t="s">
        <v>1459</v>
      </c>
      <c r="L308" s="19"/>
      <c r="M308" s="56" t="s">
        <v>872</v>
      </c>
      <c r="N308" s="17">
        <v>18</v>
      </c>
      <c r="O308" s="184">
        <v>27</v>
      </c>
      <c r="P308" s="19">
        <v>5</v>
      </c>
      <c r="R308" s="62"/>
      <c r="T308" s="29"/>
    </row>
    <row r="309" spans="1:39" ht="24" customHeight="1">
      <c r="A309" s="77">
        <v>1</v>
      </c>
      <c r="C309" s="116">
        <v>12</v>
      </c>
      <c r="D309" s="124" t="s">
        <v>348</v>
      </c>
      <c r="E309" s="117" t="s">
        <v>344</v>
      </c>
      <c r="F309" s="134" t="s">
        <v>937</v>
      </c>
      <c r="G309" s="134"/>
      <c r="H309" s="134" t="s">
        <v>561</v>
      </c>
      <c r="I309" s="134" t="s">
        <v>1339</v>
      </c>
      <c r="J309" s="25" t="s">
        <v>1066</v>
      </c>
      <c r="K309" s="70" t="s">
        <v>745</v>
      </c>
      <c r="L309" s="19"/>
      <c r="M309" s="56" t="s">
        <v>1427</v>
      </c>
      <c r="N309" s="17">
        <v>18</v>
      </c>
      <c r="O309" s="184">
        <v>28</v>
      </c>
      <c r="P309" s="19">
        <v>6</v>
      </c>
      <c r="R309" s="62"/>
    </row>
    <row r="310" spans="1:39" s="67" customFormat="1" ht="24" customHeight="1">
      <c r="A310" s="77">
        <v>1</v>
      </c>
      <c r="C310" s="116">
        <v>13</v>
      </c>
      <c r="D310" s="132" t="s">
        <v>608</v>
      </c>
      <c r="E310" s="133" t="s">
        <v>344</v>
      </c>
      <c r="F310" s="134" t="s">
        <v>1264</v>
      </c>
      <c r="G310" s="134"/>
      <c r="H310" s="134" t="s">
        <v>561</v>
      </c>
      <c r="I310" s="134" t="s">
        <v>1339</v>
      </c>
      <c r="J310" s="64" t="s">
        <v>1235</v>
      </c>
      <c r="K310" s="70" t="s">
        <v>196</v>
      </c>
      <c r="L310" s="63"/>
      <c r="M310" s="66" t="s">
        <v>197</v>
      </c>
      <c r="N310" s="17">
        <v>18</v>
      </c>
      <c r="O310" s="187">
        <v>16</v>
      </c>
      <c r="P310" s="63">
        <v>7</v>
      </c>
      <c r="R310" s="62"/>
      <c r="U310" s="29"/>
    </row>
    <row r="311" spans="1:39" ht="25.5" customHeight="1">
      <c r="A311" s="77">
        <v>3</v>
      </c>
      <c r="C311" s="116">
        <v>14</v>
      </c>
      <c r="D311" s="118" t="s">
        <v>555</v>
      </c>
      <c r="E311" s="117" t="s">
        <v>1388</v>
      </c>
      <c r="F311" s="137" t="s">
        <v>211</v>
      </c>
      <c r="G311" s="137"/>
      <c r="H311" s="116" t="s">
        <v>561</v>
      </c>
      <c r="I311" s="116" t="s">
        <v>667</v>
      </c>
      <c r="J311" s="37" t="s">
        <v>634</v>
      </c>
      <c r="K311" s="37" t="s">
        <v>474</v>
      </c>
      <c r="L311" s="19" t="s">
        <v>1392</v>
      </c>
      <c r="M311" s="56" t="s">
        <v>660</v>
      </c>
      <c r="N311" s="17">
        <v>16</v>
      </c>
      <c r="O311" s="184">
        <v>539</v>
      </c>
      <c r="P311" s="19">
        <v>8</v>
      </c>
      <c r="R311" s="7"/>
      <c r="S311" s="20"/>
    </row>
    <row r="312" spans="1:39" s="67" customFormat="1" ht="24" customHeight="1">
      <c r="A312" s="77">
        <v>1</v>
      </c>
      <c r="B312" s="6"/>
      <c r="C312" s="116">
        <v>15</v>
      </c>
      <c r="D312" s="132" t="s">
        <v>585</v>
      </c>
      <c r="E312" s="133" t="s">
        <v>344</v>
      </c>
      <c r="F312" s="134" t="s">
        <v>1634</v>
      </c>
      <c r="G312" s="134"/>
      <c r="H312" s="134" t="s">
        <v>561</v>
      </c>
      <c r="I312" s="134" t="s">
        <v>1339</v>
      </c>
      <c r="J312" s="64"/>
      <c r="K312" s="70"/>
      <c r="L312" s="63"/>
      <c r="M312" s="56"/>
      <c r="N312" s="67">
        <v>19</v>
      </c>
      <c r="O312" s="63">
        <v>19</v>
      </c>
      <c r="P312" s="63">
        <v>19</v>
      </c>
      <c r="S312" s="29"/>
    </row>
    <row r="313" spans="1:39" s="67" customFormat="1" ht="24" customHeight="1">
      <c r="A313" s="77">
        <v>1</v>
      </c>
      <c r="B313" s="6"/>
      <c r="C313" s="116">
        <v>16</v>
      </c>
      <c r="D313" s="132" t="s">
        <v>291</v>
      </c>
      <c r="E313" s="133" t="s">
        <v>962</v>
      </c>
      <c r="F313" s="134" t="s">
        <v>1634</v>
      </c>
      <c r="G313" s="134"/>
      <c r="H313" s="134" t="s">
        <v>562</v>
      </c>
      <c r="I313" s="134" t="s">
        <v>1339</v>
      </c>
      <c r="J313" s="64"/>
      <c r="K313" s="70"/>
      <c r="L313" s="63"/>
      <c r="M313" s="56"/>
      <c r="N313" s="67">
        <v>19</v>
      </c>
      <c r="O313" s="63">
        <v>19</v>
      </c>
      <c r="P313" s="63">
        <v>19</v>
      </c>
      <c r="S313" s="29"/>
    </row>
    <row r="314" spans="1:39" s="67" customFormat="1" ht="24" customHeight="1">
      <c r="A314" s="77"/>
      <c r="B314" s="6"/>
      <c r="C314" s="116">
        <v>17</v>
      </c>
      <c r="D314" s="132" t="s">
        <v>895</v>
      </c>
      <c r="E314" s="133" t="s">
        <v>344</v>
      </c>
      <c r="F314" s="134" t="s">
        <v>670</v>
      </c>
      <c r="G314" s="134"/>
      <c r="H314" s="134" t="s">
        <v>561</v>
      </c>
      <c r="I314" s="134" t="s">
        <v>1339</v>
      </c>
      <c r="J314" s="64"/>
      <c r="K314" s="70"/>
      <c r="L314" s="63"/>
      <c r="M314" s="56"/>
      <c r="N314" s="67">
        <v>94</v>
      </c>
      <c r="O314" s="63">
        <v>94</v>
      </c>
      <c r="P314" s="63">
        <v>94</v>
      </c>
      <c r="S314" s="29"/>
    </row>
    <row r="315" spans="1:39" s="67" customFormat="1" ht="24" customHeight="1">
      <c r="A315" s="77">
        <v>1</v>
      </c>
      <c r="B315" s="61"/>
      <c r="C315" s="116">
        <v>18</v>
      </c>
      <c r="D315" s="29" t="s">
        <v>47</v>
      </c>
      <c r="E315" s="215" t="s">
        <v>344</v>
      </c>
      <c r="F315" s="216" t="s">
        <v>482</v>
      </c>
      <c r="G315" s="216"/>
      <c r="H315" s="216" t="s">
        <v>561</v>
      </c>
      <c r="I315" s="216" t="s">
        <v>1339</v>
      </c>
      <c r="J315" s="64" t="s">
        <v>46</v>
      </c>
      <c r="K315" s="212" t="s">
        <v>48</v>
      </c>
      <c r="L315" s="63" t="s">
        <v>145</v>
      </c>
      <c r="M315" s="66" t="s">
        <v>49</v>
      </c>
      <c r="N315" s="67">
        <v>18</v>
      </c>
      <c r="O315" s="63">
        <v>18</v>
      </c>
      <c r="P315" s="62">
        <v>18</v>
      </c>
      <c r="AM315" s="29"/>
    </row>
    <row r="316" spans="1:39" s="67" customFormat="1" ht="24" customHeight="1">
      <c r="A316" s="29"/>
      <c r="B316" s="61"/>
      <c r="C316" s="116">
        <v>19</v>
      </c>
      <c r="D316" s="132" t="s">
        <v>207</v>
      </c>
      <c r="E316" s="133" t="s">
        <v>344</v>
      </c>
      <c r="F316" s="134" t="s">
        <v>202</v>
      </c>
      <c r="G316" s="134"/>
      <c r="H316" s="134" t="s">
        <v>561</v>
      </c>
      <c r="I316" s="134" t="s">
        <v>1339</v>
      </c>
      <c r="J316" s="64" t="s">
        <v>206</v>
      </c>
      <c r="K316" s="212" t="s">
        <v>205</v>
      </c>
      <c r="L316" s="63" t="s">
        <v>96</v>
      </c>
      <c r="M316" s="66" t="s">
        <v>1237</v>
      </c>
      <c r="N316" s="67">
        <v>160</v>
      </c>
      <c r="O316" s="63">
        <v>160</v>
      </c>
      <c r="P316" s="62"/>
      <c r="AM316" s="29"/>
    </row>
    <row r="317" spans="1:39" s="67" customFormat="1" ht="24" customHeight="1">
      <c r="C317" s="60" t="s">
        <v>566</v>
      </c>
      <c r="D317" s="29" t="s">
        <v>265</v>
      </c>
      <c r="E317" s="61" t="s">
        <v>344</v>
      </c>
      <c r="F317" s="62" t="s">
        <v>1418</v>
      </c>
      <c r="G317" s="62"/>
      <c r="H317" s="62" t="s">
        <v>561</v>
      </c>
      <c r="I317" s="62" t="s">
        <v>1339</v>
      </c>
      <c r="J317" s="64" t="s">
        <v>263</v>
      </c>
      <c r="K317" s="213" t="s">
        <v>264</v>
      </c>
      <c r="L317" s="63" t="s">
        <v>96</v>
      </c>
      <c r="M317" s="66" t="s">
        <v>266</v>
      </c>
      <c r="N317" s="67">
        <v>50</v>
      </c>
      <c r="O317" s="63">
        <v>50</v>
      </c>
      <c r="P317" s="62"/>
      <c r="AM317" s="29"/>
    </row>
    <row r="318" spans="1:39" s="67" customFormat="1" ht="24" customHeight="1">
      <c r="B318" s="6"/>
      <c r="C318" s="196"/>
      <c r="D318" s="151"/>
      <c r="E318" s="152"/>
      <c r="F318" s="153"/>
      <c r="G318" s="153"/>
      <c r="H318" s="153"/>
      <c r="I318" s="153"/>
      <c r="J318" s="64"/>
      <c r="K318" s="70"/>
      <c r="L318" s="63"/>
      <c r="M318" s="56"/>
      <c r="O318" s="63"/>
      <c r="P318" s="62"/>
      <c r="S318" s="29"/>
    </row>
    <row r="319" spans="1:39" s="67" customFormat="1" ht="24" customHeight="1">
      <c r="B319" s="6"/>
      <c r="C319" s="177"/>
      <c r="D319" s="148"/>
      <c r="E319" s="22"/>
      <c r="F319" s="83"/>
      <c r="G319" s="83"/>
      <c r="H319" s="83"/>
      <c r="I319" s="83"/>
      <c r="J319" s="64"/>
      <c r="K319" s="70"/>
      <c r="L319" s="63"/>
      <c r="M319" s="56"/>
      <c r="O319" s="63"/>
      <c r="P319" s="62"/>
      <c r="S319" s="29"/>
    </row>
    <row r="320" spans="1:39" ht="25.5" customHeight="1">
      <c r="C320" s="10"/>
      <c r="D320" s="81"/>
      <c r="E320" s="9"/>
      <c r="F320" s="421" t="s">
        <v>209</v>
      </c>
      <c r="G320" s="421"/>
      <c r="H320" s="421"/>
      <c r="I320" s="421"/>
      <c r="J320" s="37"/>
      <c r="K320" s="37"/>
      <c r="L320" s="19"/>
      <c r="N320" s="17"/>
      <c r="O320" s="189">
        <f>SUM(O297:O319)</f>
        <v>1581</v>
      </c>
      <c r="R320" s="7"/>
      <c r="S320" s="20"/>
    </row>
    <row r="321" spans="1:39" ht="25.5" customHeight="1">
      <c r="C321" s="149"/>
      <c r="D321" s="159"/>
      <c r="E321" s="160"/>
      <c r="F321" s="161"/>
      <c r="G321" s="161"/>
      <c r="H321" s="149"/>
      <c r="I321" s="149"/>
      <c r="J321" s="37"/>
      <c r="K321" s="37"/>
      <c r="L321" s="19"/>
      <c r="N321" s="17"/>
      <c r="R321" s="7"/>
      <c r="S321" s="20"/>
    </row>
    <row r="322" spans="1:39" ht="22.5" customHeight="1">
      <c r="A322" s="77">
        <v>1</v>
      </c>
      <c r="C322" s="116">
        <v>1</v>
      </c>
      <c r="D322" s="124" t="s">
        <v>1482</v>
      </c>
      <c r="E322" s="117" t="s">
        <v>546</v>
      </c>
      <c r="F322" s="116" t="s">
        <v>1435</v>
      </c>
      <c r="G322" s="116"/>
      <c r="H322" s="128" t="s">
        <v>561</v>
      </c>
      <c r="I322" s="116" t="s">
        <v>1436</v>
      </c>
      <c r="J322" s="25" t="s">
        <v>1564</v>
      </c>
      <c r="K322" s="47" t="s">
        <v>803</v>
      </c>
      <c r="L322" s="19" t="s">
        <v>1392</v>
      </c>
      <c r="M322" s="56" t="s">
        <v>804</v>
      </c>
      <c r="N322" s="17">
        <v>17</v>
      </c>
      <c r="O322" s="184">
        <v>196</v>
      </c>
      <c r="P322" s="19">
        <v>1</v>
      </c>
      <c r="R322" s="7"/>
      <c r="S322" s="29"/>
    </row>
    <row r="323" spans="1:39" ht="20.25" customHeight="1">
      <c r="A323" s="77">
        <v>2</v>
      </c>
      <c r="C323" s="116">
        <v>2</v>
      </c>
      <c r="D323" s="124" t="s">
        <v>1621</v>
      </c>
      <c r="E323" s="117" t="s">
        <v>344</v>
      </c>
      <c r="F323" s="116" t="s">
        <v>1265</v>
      </c>
      <c r="G323" s="116"/>
      <c r="H323" s="128" t="s">
        <v>562</v>
      </c>
      <c r="I323" s="116" t="s">
        <v>1436</v>
      </c>
      <c r="J323" s="25" t="s">
        <v>55</v>
      </c>
      <c r="K323" s="47" t="s">
        <v>59</v>
      </c>
      <c r="L323" s="19" t="s">
        <v>145</v>
      </c>
      <c r="M323" s="56" t="s">
        <v>60</v>
      </c>
      <c r="N323" s="17">
        <v>17</v>
      </c>
      <c r="O323" s="184">
        <v>40</v>
      </c>
      <c r="P323" s="19">
        <v>2</v>
      </c>
      <c r="R323" s="7"/>
      <c r="S323" s="29"/>
    </row>
    <row r="324" spans="1:39" ht="25.5" customHeight="1">
      <c r="A324" s="77">
        <v>1</v>
      </c>
      <c r="C324" s="116">
        <v>3</v>
      </c>
      <c r="D324" s="124" t="s">
        <v>940</v>
      </c>
      <c r="E324" s="142" t="s">
        <v>947</v>
      </c>
      <c r="F324" s="134" t="s">
        <v>946</v>
      </c>
      <c r="G324" s="134"/>
      <c r="H324" s="135" t="s">
        <v>561</v>
      </c>
      <c r="I324" s="134" t="s">
        <v>1436</v>
      </c>
      <c r="J324" s="25" t="s">
        <v>1586</v>
      </c>
      <c r="K324" s="65" t="s">
        <v>1587</v>
      </c>
      <c r="L324" s="19"/>
      <c r="M324" s="56" t="s">
        <v>872</v>
      </c>
      <c r="N324" s="17">
        <v>17</v>
      </c>
      <c r="O324" s="184">
        <v>103</v>
      </c>
      <c r="P324" s="19">
        <v>3</v>
      </c>
      <c r="R324" s="62"/>
      <c r="S324" s="29"/>
    </row>
    <row r="325" spans="1:39" ht="24" customHeight="1">
      <c r="C325" s="116">
        <v>4</v>
      </c>
      <c r="D325" s="124" t="s">
        <v>276</v>
      </c>
      <c r="E325" s="117" t="s">
        <v>344</v>
      </c>
      <c r="F325" s="134" t="s">
        <v>7</v>
      </c>
      <c r="G325" s="134"/>
      <c r="H325" s="134" t="s">
        <v>561</v>
      </c>
      <c r="I325" s="134" t="s">
        <v>1436</v>
      </c>
      <c r="J325" s="25" t="s">
        <v>725</v>
      </c>
      <c r="K325" s="70" t="s">
        <v>277</v>
      </c>
      <c r="L325" s="19"/>
      <c r="M325" s="56" t="s">
        <v>278</v>
      </c>
      <c r="N325" s="17">
        <v>18</v>
      </c>
      <c r="O325" s="184">
        <v>46</v>
      </c>
      <c r="P325" s="19">
        <v>1</v>
      </c>
      <c r="R325" s="62"/>
      <c r="U325" s="29"/>
    </row>
    <row r="326" spans="1:39" s="67" customFormat="1" ht="24" customHeight="1">
      <c r="B326" s="61"/>
      <c r="C326" s="60" t="s">
        <v>566</v>
      </c>
      <c r="D326" s="29" t="s">
        <v>1713</v>
      </c>
      <c r="E326" s="61" t="s">
        <v>962</v>
      </c>
      <c r="F326" s="62"/>
      <c r="G326" s="62"/>
      <c r="H326" s="85" t="s">
        <v>478</v>
      </c>
      <c r="I326" s="62" t="s">
        <v>1714</v>
      </c>
      <c r="J326" s="64"/>
      <c r="K326" s="212" t="s">
        <v>1716</v>
      </c>
      <c r="L326" s="63"/>
      <c r="M326" s="66"/>
      <c r="O326" s="63"/>
      <c r="P326" s="62"/>
      <c r="AM326" s="29"/>
    </row>
    <row r="327" spans="1:39" ht="24" customHeight="1">
      <c r="C327" s="10"/>
      <c r="D327" s="158"/>
      <c r="E327" s="110"/>
      <c r="F327" s="153"/>
      <c r="G327" s="153"/>
      <c r="H327" s="153"/>
      <c r="I327" s="153"/>
      <c r="J327" s="25"/>
      <c r="K327" s="70"/>
      <c r="L327" s="19"/>
      <c r="N327" s="17"/>
      <c r="R327" s="62"/>
      <c r="U327" s="29"/>
    </row>
    <row r="328" spans="1:39" ht="24" customHeight="1">
      <c r="C328" s="10"/>
      <c r="D328" s="167"/>
      <c r="E328" s="9"/>
      <c r="F328" s="83"/>
      <c r="G328" s="83"/>
      <c r="H328" s="83"/>
      <c r="I328" s="83"/>
      <c r="J328" s="25"/>
      <c r="K328" s="70"/>
      <c r="L328" s="19"/>
      <c r="N328" s="17"/>
      <c r="R328" s="62"/>
      <c r="U328" s="29"/>
    </row>
    <row r="329" spans="1:39" ht="24" customHeight="1">
      <c r="C329" s="10"/>
      <c r="D329" s="167"/>
      <c r="E329" s="9"/>
      <c r="F329" s="416" t="s">
        <v>982</v>
      </c>
      <c r="G329" s="416"/>
      <c r="H329" s="416"/>
      <c r="I329" s="416"/>
      <c r="J329" s="25"/>
      <c r="K329" s="70"/>
      <c r="L329" s="19"/>
      <c r="N329" s="17"/>
      <c r="O329" s="189">
        <f>SUM(O322:O328)</f>
        <v>385</v>
      </c>
      <c r="R329" s="62"/>
      <c r="U329" s="29"/>
    </row>
    <row r="330" spans="1:39" ht="18" customHeight="1">
      <c r="C330" s="149"/>
      <c r="D330" s="162"/>
      <c r="E330" s="160"/>
      <c r="F330" s="157"/>
      <c r="G330" s="157"/>
      <c r="H330" s="157"/>
      <c r="I330" s="157"/>
      <c r="J330" s="25"/>
      <c r="K330" s="70"/>
      <c r="L330" s="19"/>
      <c r="N330" s="17"/>
      <c r="R330" s="62"/>
      <c r="U330" s="29"/>
    </row>
    <row r="331" spans="1:39" ht="22.5" customHeight="1">
      <c r="A331" s="77">
        <v>1</v>
      </c>
      <c r="C331" s="116">
        <v>1</v>
      </c>
      <c r="D331" s="124" t="s">
        <v>494</v>
      </c>
      <c r="E331" s="143" t="s">
        <v>499</v>
      </c>
      <c r="F331" s="144" t="s">
        <v>499</v>
      </c>
      <c r="G331" s="144"/>
      <c r="H331" s="128" t="s">
        <v>496</v>
      </c>
      <c r="I331" s="116" t="s">
        <v>497</v>
      </c>
      <c r="J331" s="25" t="s">
        <v>360</v>
      </c>
      <c r="K331" s="47" t="s">
        <v>29</v>
      </c>
      <c r="L331" s="19" t="s">
        <v>1392</v>
      </c>
      <c r="M331" s="56" t="s">
        <v>1440</v>
      </c>
      <c r="N331" s="17">
        <v>17</v>
      </c>
      <c r="O331" s="184">
        <v>1</v>
      </c>
      <c r="P331" s="19">
        <v>1</v>
      </c>
      <c r="R331" s="19"/>
      <c r="S331" s="29"/>
    </row>
    <row r="332" spans="1:39" s="67" customFormat="1" ht="24" customHeight="1">
      <c r="B332" s="6"/>
      <c r="C332" s="116">
        <v>2</v>
      </c>
      <c r="D332" s="132" t="s">
        <v>292</v>
      </c>
      <c r="E332" s="133" t="s">
        <v>962</v>
      </c>
      <c r="F332" s="134"/>
      <c r="G332" s="134"/>
      <c r="H332" s="139" t="s">
        <v>478</v>
      </c>
      <c r="I332" s="134" t="s">
        <v>497</v>
      </c>
      <c r="J332" s="64"/>
      <c r="K332" s="70"/>
      <c r="L332" s="63"/>
      <c r="M332" s="56"/>
      <c r="O332" s="63">
        <v>1</v>
      </c>
      <c r="P332" s="62"/>
      <c r="S332" s="29"/>
    </row>
    <row r="333" spans="1:39" s="67" customFormat="1" ht="24" customHeight="1">
      <c r="B333" s="6"/>
      <c r="C333" s="196"/>
      <c r="D333" s="151"/>
      <c r="E333" s="152"/>
      <c r="F333" s="153"/>
      <c r="G333" s="153"/>
      <c r="H333" s="198"/>
      <c r="I333" s="153"/>
      <c r="J333" s="178"/>
      <c r="K333" s="147"/>
      <c r="L333" s="109"/>
      <c r="M333" s="57"/>
      <c r="N333" s="176"/>
      <c r="O333" s="109"/>
      <c r="P333" s="62"/>
      <c r="S333" s="29"/>
    </row>
    <row r="334" spans="1:39" ht="22.5" customHeight="1">
      <c r="C334" s="10"/>
      <c r="D334" s="167"/>
      <c r="E334" s="197"/>
      <c r="F334" s="416" t="s">
        <v>974</v>
      </c>
      <c r="G334" s="416"/>
      <c r="H334" s="416"/>
      <c r="I334" s="416"/>
      <c r="J334" s="25"/>
      <c r="K334" s="47"/>
      <c r="L334" s="19"/>
      <c r="N334" s="17"/>
      <c r="O334" s="189">
        <f>SUM(O331:O332)</f>
        <v>2</v>
      </c>
      <c r="R334" s="19"/>
      <c r="S334" s="29"/>
    </row>
    <row r="335" spans="1:39" ht="22.5" customHeight="1">
      <c r="C335" s="149"/>
      <c r="D335" s="162"/>
      <c r="E335" s="163"/>
      <c r="F335" s="12"/>
      <c r="G335" s="12"/>
      <c r="H335" s="164"/>
      <c r="I335" s="149"/>
      <c r="J335" s="25"/>
      <c r="K335" s="47"/>
      <c r="L335" s="19"/>
      <c r="N335" s="17"/>
      <c r="R335" s="19"/>
      <c r="S335" s="29"/>
    </row>
    <row r="336" spans="1:39" ht="24" customHeight="1">
      <c r="A336" s="77">
        <v>1</v>
      </c>
      <c r="C336" s="134">
        <v>1</v>
      </c>
      <c r="D336" s="129" t="s">
        <v>181</v>
      </c>
      <c r="E336" s="117" t="s">
        <v>344</v>
      </c>
      <c r="F336" s="134" t="s">
        <v>1639</v>
      </c>
      <c r="G336" s="134"/>
      <c r="H336" s="135" t="s">
        <v>562</v>
      </c>
      <c r="I336" s="134" t="s">
        <v>824</v>
      </c>
      <c r="J336" s="25" t="s">
        <v>825</v>
      </c>
      <c r="K336" s="70" t="s">
        <v>815</v>
      </c>
      <c r="L336" s="19"/>
      <c r="M336" s="56" t="s">
        <v>73</v>
      </c>
      <c r="N336" s="17">
        <v>18</v>
      </c>
      <c r="O336" s="184">
        <v>42</v>
      </c>
      <c r="P336" s="19">
        <v>1</v>
      </c>
      <c r="R336" s="62"/>
      <c r="S336" s="29"/>
    </row>
    <row r="337" spans="1:39" ht="24" customHeight="1">
      <c r="C337" s="153"/>
      <c r="D337" s="165"/>
      <c r="E337" s="110"/>
      <c r="F337" s="422" t="s">
        <v>975</v>
      </c>
      <c r="G337" s="422"/>
      <c r="H337" s="422"/>
      <c r="I337" s="422"/>
      <c r="J337" s="25"/>
      <c r="K337" s="70"/>
      <c r="L337" s="19"/>
      <c r="N337" s="17"/>
      <c r="O337" s="189">
        <f>SUM(O336)</f>
        <v>42</v>
      </c>
      <c r="R337" s="62"/>
      <c r="S337" s="29"/>
    </row>
    <row r="338" spans="1:39" s="15" customFormat="1" ht="24" customHeight="1">
      <c r="A338" s="166"/>
      <c r="C338" s="83"/>
      <c r="D338" s="200"/>
      <c r="E338" s="9"/>
      <c r="F338" s="177"/>
      <c r="G338" s="177"/>
      <c r="H338" s="177"/>
      <c r="I338" s="177"/>
      <c r="J338" s="100"/>
      <c r="K338" s="147"/>
      <c r="L338" s="16"/>
      <c r="M338" s="57"/>
      <c r="N338" s="8"/>
      <c r="O338" s="190"/>
      <c r="P338" s="16"/>
      <c r="R338" s="83"/>
      <c r="S338" s="148"/>
    </row>
    <row r="339" spans="1:39" ht="24" customHeight="1">
      <c r="C339" s="83"/>
      <c r="D339" s="200"/>
      <c r="E339" s="9"/>
      <c r="F339" s="154"/>
      <c r="G339" s="154"/>
      <c r="H339" s="154"/>
      <c r="I339" s="154"/>
      <c r="J339" s="25"/>
      <c r="K339" s="70"/>
      <c r="L339" s="19"/>
      <c r="N339" s="17"/>
      <c r="O339" s="189"/>
      <c r="R339" s="62"/>
      <c r="S339" s="29"/>
    </row>
    <row r="340" spans="1:39" ht="27" customHeight="1">
      <c r="A340" s="77">
        <v>1</v>
      </c>
      <c r="C340" s="134">
        <v>1</v>
      </c>
      <c r="D340" s="124" t="s">
        <v>950</v>
      </c>
      <c r="E340" s="142" t="s">
        <v>170</v>
      </c>
      <c r="F340" s="134" t="s">
        <v>1263</v>
      </c>
      <c r="G340" s="134"/>
      <c r="H340" s="135" t="s">
        <v>561</v>
      </c>
      <c r="I340" s="134" t="s">
        <v>147</v>
      </c>
      <c r="J340" s="25" t="s">
        <v>169</v>
      </c>
      <c r="K340" s="70">
        <v>38674</v>
      </c>
      <c r="L340" s="19"/>
      <c r="M340" s="58" t="s">
        <v>150</v>
      </c>
      <c r="N340" s="17">
        <v>17</v>
      </c>
      <c r="O340" s="184">
        <v>10</v>
      </c>
      <c r="P340" s="19">
        <v>1</v>
      </c>
      <c r="R340" s="62"/>
      <c r="S340" s="29"/>
    </row>
    <row r="341" spans="1:39" ht="24">
      <c r="C341" s="116">
        <v>2</v>
      </c>
      <c r="D341" s="124" t="s">
        <v>166</v>
      </c>
      <c r="E341" s="145" t="s">
        <v>168</v>
      </c>
      <c r="F341" s="134" t="s">
        <v>167</v>
      </c>
      <c r="G341" s="134"/>
      <c r="H341" s="134"/>
      <c r="I341" s="134" t="s">
        <v>147</v>
      </c>
      <c r="J341" s="25" t="s">
        <v>645</v>
      </c>
      <c r="K341" s="97">
        <v>38925</v>
      </c>
      <c r="L341" s="19"/>
      <c r="M341" s="56" t="s">
        <v>1440</v>
      </c>
      <c r="N341" s="17">
        <v>18</v>
      </c>
      <c r="O341" s="184">
        <v>4</v>
      </c>
      <c r="P341" s="19">
        <v>1</v>
      </c>
      <c r="Q341" s="99"/>
      <c r="R341" s="62"/>
      <c r="U341" s="29"/>
    </row>
    <row r="342" spans="1:39" ht="24" customHeight="1">
      <c r="A342" s="77">
        <v>1</v>
      </c>
      <c r="C342" s="134">
        <v>3</v>
      </c>
      <c r="D342" s="124" t="s">
        <v>1661</v>
      </c>
      <c r="E342" s="117" t="s">
        <v>344</v>
      </c>
      <c r="F342" s="134" t="s">
        <v>1662</v>
      </c>
      <c r="G342" s="134"/>
      <c r="H342" s="134" t="s">
        <v>561</v>
      </c>
      <c r="I342" s="134" t="s">
        <v>147</v>
      </c>
      <c r="J342" s="25" t="s">
        <v>127</v>
      </c>
      <c r="K342" s="70" t="s">
        <v>128</v>
      </c>
      <c r="L342" s="19" t="s">
        <v>1392</v>
      </c>
      <c r="M342" s="56" t="s">
        <v>129</v>
      </c>
      <c r="N342" s="17">
        <v>18</v>
      </c>
      <c r="O342" s="184">
        <v>133</v>
      </c>
      <c r="P342" s="19">
        <v>2</v>
      </c>
      <c r="Q342" s="99"/>
      <c r="R342" s="62"/>
      <c r="U342" s="29"/>
    </row>
    <row r="343" spans="1:39" ht="24" customHeight="1">
      <c r="A343" s="77">
        <v>1</v>
      </c>
      <c r="C343" s="116">
        <v>4</v>
      </c>
      <c r="D343" s="124" t="s">
        <v>1122</v>
      </c>
      <c r="E343" s="117" t="s">
        <v>546</v>
      </c>
      <c r="F343" s="134"/>
      <c r="G343" s="134"/>
      <c r="H343" s="139" t="s">
        <v>1125</v>
      </c>
      <c r="I343" s="134" t="s">
        <v>147</v>
      </c>
      <c r="J343" s="25" t="s">
        <v>227</v>
      </c>
      <c r="K343" s="70" t="s">
        <v>1009</v>
      </c>
      <c r="L343" s="19"/>
      <c r="M343" s="56" t="s">
        <v>150</v>
      </c>
      <c r="N343" s="17">
        <v>18</v>
      </c>
      <c r="O343" s="184">
        <v>1</v>
      </c>
      <c r="P343" s="19">
        <v>3</v>
      </c>
      <c r="R343" s="62"/>
      <c r="U343" s="29"/>
    </row>
    <row r="344" spans="1:39" ht="24" customHeight="1">
      <c r="B344" s="37"/>
      <c r="C344" s="134">
        <v>5</v>
      </c>
      <c r="D344" s="124" t="s">
        <v>1382</v>
      </c>
      <c r="E344" s="117" t="s">
        <v>344</v>
      </c>
      <c r="F344" s="134" t="s">
        <v>626</v>
      </c>
      <c r="G344" s="134"/>
      <c r="H344" s="134" t="s">
        <v>561</v>
      </c>
      <c r="I344" s="134" t="s">
        <v>147</v>
      </c>
      <c r="J344" s="25" t="s">
        <v>1094</v>
      </c>
      <c r="K344" s="70" t="s">
        <v>282</v>
      </c>
      <c r="L344" s="19"/>
      <c r="M344" s="56" t="s">
        <v>150</v>
      </c>
      <c r="N344" s="17">
        <v>18</v>
      </c>
      <c r="O344" s="184">
        <v>78</v>
      </c>
      <c r="P344" s="19">
        <v>4</v>
      </c>
      <c r="R344" s="62"/>
      <c r="U344" s="29"/>
    </row>
    <row r="345" spans="1:39" ht="24" customHeight="1">
      <c r="B345" s="37"/>
      <c r="C345" s="116">
        <v>6</v>
      </c>
      <c r="D345" s="124" t="s">
        <v>950</v>
      </c>
      <c r="E345" s="117" t="s">
        <v>962</v>
      </c>
      <c r="F345" s="134" t="s">
        <v>670</v>
      </c>
      <c r="G345" s="134"/>
      <c r="H345" s="134" t="s">
        <v>561</v>
      </c>
      <c r="I345" s="134" t="s">
        <v>147</v>
      </c>
      <c r="J345" s="25" t="s">
        <v>1078</v>
      </c>
      <c r="K345" s="70" t="s">
        <v>296</v>
      </c>
      <c r="L345" s="19"/>
      <c r="M345" s="58" t="s">
        <v>150</v>
      </c>
      <c r="N345" s="17">
        <v>18</v>
      </c>
      <c r="O345" s="184">
        <v>94</v>
      </c>
      <c r="P345" s="19">
        <v>5</v>
      </c>
      <c r="Q345" s="99"/>
      <c r="R345" s="62"/>
      <c r="U345" s="29"/>
    </row>
    <row r="346" spans="1:39" ht="24" customHeight="1">
      <c r="B346" s="37"/>
      <c r="C346" s="134">
        <v>7</v>
      </c>
      <c r="D346" s="124" t="s">
        <v>542</v>
      </c>
      <c r="E346" s="117" t="s">
        <v>344</v>
      </c>
      <c r="F346" s="134" t="s">
        <v>1263</v>
      </c>
      <c r="G346" s="134"/>
      <c r="H346" s="134" t="s">
        <v>561</v>
      </c>
      <c r="I346" s="134" t="s">
        <v>147</v>
      </c>
      <c r="J346" s="25" t="s">
        <v>1107</v>
      </c>
      <c r="K346" s="97">
        <v>39011</v>
      </c>
      <c r="L346" s="19"/>
      <c r="M346" s="58" t="s">
        <v>150</v>
      </c>
      <c r="N346" s="17">
        <v>18</v>
      </c>
      <c r="O346" s="184">
        <v>10</v>
      </c>
      <c r="P346" s="19">
        <v>6</v>
      </c>
      <c r="R346" s="62"/>
      <c r="U346" s="29"/>
    </row>
    <row r="347" spans="1:39" ht="24" customHeight="1">
      <c r="B347" s="37"/>
      <c r="C347" s="116">
        <v>8</v>
      </c>
      <c r="D347" s="124" t="s">
        <v>1386</v>
      </c>
      <c r="E347" s="117" t="s">
        <v>344</v>
      </c>
      <c r="F347" s="134" t="s">
        <v>626</v>
      </c>
      <c r="G347" s="134"/>
      <c r="H347" s="134" t="s">
        <v>561</v>
      </c>
      <c r="I347" s="134" t="s">
        <v>147</v>
      </c>
      <c r="J347" s="25" t="s">
        <v>1131</v>
      </c>
      <c r="K347" s="70" t="s">
        <v>304</v>
      </c>
      <c r="L347" s="19"/>
      <c r="M347" s="58" t="s">
        <v>150</v>
      </c>
      <c r="N347" s="17">
        <v>18</v>
      </c>
      <c r="O347" s="184">
        <v>78</v>
      </c>
      <c r="P347" s="19">
        <v>7</v>
      </c>
      <c r="R347" s="62"/>
      <c r="U347" s="29"/>
    </row>
    <row r="348" spans="1:39" s="68" customFormat="1" ht="23.25" customHeight="1">
      <c r="A348" s="77">
        <v>1</v>
      </c>
      <c r="B348" s="3"/>
      <c r="C348" s="134">
        <v>9</v>
      </c>
      <c r="D348" s="124" t="s">
        <v>146</v>
      </c>
      <c r="E348" s="117" t="s">
        <v>344</v>
      </c>
      <c r="F348" s="116" t="s">
        <v>832</v>
      </c>
      <c r="G348" s="116"/>
      <c r="H348" s="128" t="s">
        <v>562</v>
      </c>
      <c r="I348" s="116" t="s">
        <v>147</v>
      </c>
      <c r="J348" s="25" t="s">
        <v>149</v>
      </c>
      <c r="K348" s="47" t="s">
        <v>1509</v>
      </c>
      <c r="L348" s="32"/>
      <c r="M348" s="58" t="s">
        <v>150</v>
      </c>
      <c r="N348" s="17">
        <v>17</v>
      </c>
      <c r="O348" s="186">
        <v>20</v>
      </c>
      <c r="P348" s="63">
        <v>1</v>
      </c>
      <c r="Q348" s="3"/>
      <c r="R348" s="7"/>
      <c r="S348" s="69"/>
    </row>
    <row r="349" spans="1:39" s="67" customFormat="1" ht="24" customHeight="1">
      <c r="B349" s="6"/>
      <c r="C349" s="116">
        <v>10</v>
      </c>
      <c r="D349" s="132" t="s">
        <v>1353</v>
      </c>
      <c r="E349" s="133" t="s">
        <v>344</v>
      </c>
      <c r="F349" s="134" t="s">
        <v>1418</v>
      </c>
      <c r="G349" s="134"/>
      <c r="H349" s="134" t="s">
        <v>561</v>
      </c>
      <c r="I349" s="134" t="s">
        <v>147</v>
      </c>
      <c r="J349" s="64" t="s">
        <v>686</v>
      </c>
      <c r="K349" s="70" t="s">
        <v>1354</v>
      </c>
      <c r="L349" s="19" t="s">
        <v>96</v>
      </c>
      <c r="M349" s="56" t="s">
        <v>1368</v>
      </c>
      <c r="N349" s="67">
        <v>50</v>
      </c>
      <c r="O349" s="63">
        <v>50</v>
      </c>
      <c r="P349" s="62"/>
      <c r="S349" s="29"/>
    </row>
    <row r="350" spans="1:39" s="67" customFormat="1" ht="24" customHeight="1">
      <c r="B350" s="6"/>
      <c r="C350" s="134">
        <v>11</v>
      </c>
      <c r="D350" s="132" t="s">
        <v>1359</v>
      </c>
      <c r="E350" s="133" t="s">
        <v>344</v>
      </c>
      <c r="F350" s="134" t="s">
        <v>1265</v>
      </c>
      <c r="G350" s="134"/>
      <c r="H350" s="134" t="s">
        <v>561</v>
      </c>
      <c r="I350" s="134" t="s">
        <v>147</v>
      </c>
      <c r="J350" s="64" t="s">
        <v>1366</v>
      </c>
      <c r="K350" s="70" t="s">
        <v>1367</v>
      </c>
      <c r="L350" s="63" t="s">
        <v>96</v>
      </c>
      <c r="M350" s="56" t="s">
        <v>1368</v>
      </c>
      <c r="N350" s="67">
        <v>40</v>
      </c>
      <c r="O350" s="63">
        <v>40</v>
      </c>
      <c r="P350" s="62"/>
      <c r="S350" s="29"/>
    </row>
    <row r="351" spans="1:39" s="67" customFormat="1" ht="24" customHeight="1">
      <c r="B351" s="61"/>
      <c r="C351" s="116">
        <v>12</v>
      </c>
      <c r="D351" s="132" t="s">
        <v>1021</v>
      </c>
      <c r="E351" s="133" t="s">
        <v>344</v>
      </c>
      <c r="F351" s="134" t="s">
        <v>1025</v>
      </c>
      <c r="G351" s="134"/>
      <c r="H351" s="134" t="s">
        <v>561</v>
      </c>
      <c r="I351" s="134" t="s">
        <v>147</v>
      </c>
      <c r="J351" s="64" t="s">
        <v>1019</v>
      </c>
      <c r="K351" s="212" t="s">
        <v>1020</v>
      </c>
      <c r="L351" s="63" t="s">
        <v>96</v>
      </c>
      <c r="M351" s="56" t="s">
        <v>1368</v>
      </c>
      <c r="N351" s="67">
        <v>87</v>
      </c>
      <c r="O351" s="63">
        <v>87</v>
      </c>
      <c r="P351" s="62"/>
      <c r="AM351" s="29"/>
    </row>
    <row r="352" spans="1:39" s="67" customFormat="1" ht="24" customHeight="1">
      <c r="C352" s="134">
        <v>13</v>
      </c>
      <c r="D352" s="132" t="s">
        <v>269</v>
      </c>
      <c r="E352" s="133" t="s">
        <v>344</v>
      </c>
      <c r="F352" s="134" t="s">
        <v>1077</v>
      </c>
      <c r="G352" s="134"/>
      <c r="H352" s="134" t="s">
        <v>561</v>
      </c>
      <c r="I352" s="134" t="s">
        <v>147</v>
      </c>
      <c r="J352" s="64" t="s">
        <v>267</v>
      </c>
      <c r="K352" s="213" t="s">
        <v>268</v>
      </c>
      <c r="L352" s="63" t="s">
        <v>96</v>
      </c>
      <c r="M352" s="66" t="s">
        <v>1671</v>
      </c>
      <c r="N352" s="67">
        <v>23</v>
      </c>
      <c r="O352" s="63">
        <v>23</v>
      </c>
      <c r="P352" s="62"/>
      <c r="AM352" s="29"/>
    </row>
    <row r="353" spans="1:21" s="67" customFormat="1" ht="24" customHeight="1">
      <c r="B353" s="6"/>
      <c r="C353" s="196"/>
      <c r="D353" s="151"/>
      <c r="E353" s="152"/>
      <c r="F353" s="153"/>
      <c r="G353" s="153"/>
      <c r="H353" s="153"/>
      <c r="I353" s="153"/>
      <c r="J353" s="64"/>
      <c r="K353" s="70"/>
      <c r="L353" s="19"/>
      <c r="M353" s="56"/>
      <c r="O353" s="63"/>
      <c r="P353" s="62"/>
      <c r="S353" s="29"/>
    </row>
    <row r="354" spans="1:21" ht="24" customHeight="1">
      <c r="B354" s="37"/>
      <c r="C354" s="10"/>
      <c r="D354" s="167"/>
      <c r="E354" s="9"/>
      <c r="F354" s="416" t="s">
        <v>1087</v>
      </c>
      <c r="G354" s="416"/>
      <c r="H354" s="416"/>
      <c r="I354" s="416"/>
      <c r="J354" s="25"/>
      <c r="K354" s="70"/>
      <c r="L354" s="19"/>
      <c r="M354" s="58"/>
      <c r="N354" s="17"/>
      <c r="O354" s="189">
        <f>SUM(O340:O353)</f>
        <v>628</v>
      </c>
      <c r="R354" s="62"/>
      <c r="U354" s="29"/>
    </row>
    <row r="355" spans="1:21" ht="24" customHeight="1">
      <c r="B355" s="37"/>
      <c r="C355" s="149"/>
      <c r="D355" s="162"/>
      <c r="E355" s="160"/>
      <c r="F355" s="115"/>
      <c r="G355" s="115"/>
      <c r="H355" s="115"/>
      <c r="I355" s="115"/>
      <c r="J355" s="25"/>
      <c r="K355" s="70"/>
      <c r="L355" s="19"/>
      <c r="M355" s="58"/>
      <c r="N355" s="17"/>
      <c r="R355" s="62"/>
      <c r="U355" s="29"/>
    </row>
    <row r="356" spans="1:21" s="68" customFormat="1" ht="23.25" customHeight="1">
      <c r="A356" s="77">
        <v>1</v>
      </c>
      <c r="B356" s="3"/>
      <c r="C356" s="116">
        <v>1</v>
      </c>
      <c r="D356" s="124" t="s">
        <v>1507</v>
      </c>
      <c r="E356" s="117" t="s">
        <v>344</v>
      </c>
      <c r="F356" s="116" t="s">
        <v>1332</v>
      </c>
      <c r="G356" s="116"/>
      <c r="H356" s="135" t="s">
        <v>561</v>
      </c>
      <c r="I356" s="116" t="s">
        <v>152</v>
      </c>
      <c r="J356" s="25" t="s">
        <v>153</v>
      </c>
      <c r="K356" s="47" t="s">
        <v>1508</v>
      </c>
      <c r="L356" s="32"/>
      <c r="M356" s="58" t="s">
        <v>150</v>
      </c>
      <c r="N356" s="17">
        <v>17</v>
      </c>
      <c r="O356" s="186">
        <v>61</v>
      </c>
      <c r="P356" s="103">
        <v>1</v>
      </c>
      <c r="Q356" s="3"/>
      <c r="R356" s="7"/>
      <c r="S356" s="69"/>
    </row>
    <row r="357" spans="1:21" s="171" customFormat="1" ht="23.25" customHeight="1">
      <c r="A357" s="166"/>
      <c r="B357" s="15"/>
      <c r="C357" s="111"/>
      <c r="D357" s="158"/>
      <c r="E357" s="110"/>
      <c r="F357" s="419" t="s">
        <v>976</v>
      </c>
      <c r="G357" s="419"/>
      <c r="H357" s="419"/>
      <c r="I357" s="419"/>
      <c r="J357" s="100"/>
      <c r="K357" s="170"/>
      <c r="L357" s="108"/>
      <c r="M357" s="168"/>
      <c r="N357" s="8"/>
      <c r="O357" s="190">
        <f>SUM(O356)</f>
        <v>61</v>
      </c>
      <c r="P357" s="169"/>
      <c r="Q357" s="15"/>
      <c r="R357" s="10"/>
      <c r="S357" s="172"/>
    </row>
    <row r="358" spans="1:21" s="171" customFormat="1" ht="23.25" customHeight="1">
      <c r="A358" s="166"/>
      <c r="B358" s="15"/>
      <c r="C358" s="10"/>
      <c r="D358" s="167"/>
      <c r="E358" s="9"/>
      <c r="F358" s="157"/>
      <c r="G358" s="157"/>
      <c r="H358" s="157"/>
      <c r="I358" s="157"/>
      <c r="J358" s="100"/>
      <c r="K358" s="170"/>
      <c r="L358" s="108"/>
      <c r="M358" s="168"/>
      <c r="N358" s="8"/>
      <c r="O358" s="192"/>
      <c r="P358" s="169"/>
      <c r="Q358" s="15"/>
      <c r="R358" s="10"/>
      <c r="S358" s="172"/>
    </row>
    <row r="359" spans="1:21" ht="24" customHeight="1">
      <c r="A359" s="77">
        <v>1</v>
      </c>
      <c r="C359" s="134">
        <v>1</v>
      </c>
      <c r="D359" s="124" t="s">
        <v>1672</v>
      </c>
      <c r="E359" s="117" t="s">
        <v>546</v>
      </c>
      <c r="F359" s="134" t="s">
        <v>1306</v>
      </c>
      <c r="G359" s="134"/>
      <c r="H359" s="135" t="s">
        <v>561</v>
      </c>
      <c r="I359" s="134" t="s">
        <v>1673</v>
      </c>
      <c r="J359" s="25" t="s">
        <v>1674</v>
      </c>
      <c r="K359" s="65" t="s">
        <v>1675</v>
      </c>
      <c r="L359" s="19"/>
      <c r="M359" s="66" t="s">
        <v>1653</v>
      </c>
      <c r="N359" s="17">
        <v>17</v>
      </c>
      <c r="O359" s="184">
        <v>24</v>
      </c>
      <c r="P359" s="19">
        <v>1</v>
      </c>
      <c r="R359" s="62"/>
      <c r="S359" s="29"/>
    </row>
    <row r="360" spans="1:21" ht="24" customHeight="1">
      <c r="A360" s="77">
        <v>1</v>
      </c>
      <c r="C360" s="134">
        <v>3</v>
      </c>
      <c r="D360" s="124" t="s">
        <v>539</v>
      </c>
      <c r="E360" s="117" t="s">
        <v>546</v>
      </c>
      <c r="F360" s="134" t="s">
        <v>171</v>
      </c>
      <c r="G360" s="134"/>
      <c r="H360" s="134" t="s">
        <v>561</v>
      </c>
      <c r="I360" s="134" t="s">
        <v>1673</v>
      </c>
      <c r="J360" s="25" t="s">
        <v>770</v>
      </c>
      <c r="K360" s="70" t="s">
        <v>36</v>
      </c>
      <c r="L360" s="19"/>
      <c r="M360" s="56" t="s">
        <v>505</v>
      </c>
      <c r="N360" s="17">
        <v>18</v>
      </c>
      <c r="O360" s="184">
        <v>45</v>
      </c>
      <c r="P360" s="19">
        <v>1</v>
      </c>
      <c r="R360" s="62"/>
      <c r="S360" s="29"/>
    </row>
    <row r="361" spans="1:21" ht="24" customHeight="1">
      <c r="B361" s="37"/>
      <c r="C361" s="134">
        <v>4</v>
      </c>
      <c r="D361" s="124" t="s">
        <v>1447</v>
      </c>
      <c r="E361" s="117" t="s">
        <v>962</v>
      </c>
      <c r="F361" s="134" t="s">
        <v>1684</v>
      </c>
      <c r="G361" s="134"/>
      <c r="H361" s="134" t="s">
        <v>561</v>
      </c>
      <c r="I361" s="134" t="s">
        <v>1673</v>
      </c>
      <c r="J361" s="25" t="s">
        <v>1104</v>
      </c>
      <c r="K361" s="70" t="s">
        <v>294</v>
      </c>
      <c r="L361" s="19"/>
      <c r="M361" s="56" t="s">
        <v>1447</v>
      </c>
      <c r="N361" s="17">
        <v>18</v>
      </c>
      <c r="O361" s="184">
        <v>226</v>
      </c>
      <c r="P361" s="19">
        <v>2</v>
      </c>
      <c r="R361" s="62"/>
      <c r="U361" s="29"/>
    </row>
    <row r="362" spans="1:21" ht="24" customHeight="1">
      <c r="B362" s="37"/>
      <c r="C362" s="134">
        <v>5</v>
      </c>
      <c r="D362" s="124" t="s">
        <v>315</v>
      </c>
      <c r="E362" s="117" t="s">
        <v>344</v>
      </c>
      <c r="F362" s="134" t="s">
        <v>607</v>
      </c>
      <c r="G362" s="134"/>
      <c r="H362" s="134" t="s">
        <v>561</v>
      </c>
      <c r="I362" s="134" t="s">
        <v>1673</v>
      </c>
      <c r="J362" s="25" t="s">
        <v>1226</v>
      </c>
      <c r="K362" s="70" t="s">
        <v>194</v>
      </c>
      <c r="L362" s="19"/>
      <c r="M362" s="56" t="s">
        <v>1228</v>
      </c>
      <c r="N362" s="17">
        <v>18</v>
      </c>
      <c r="O362" s="184">
        <v>219</v>
      </c>
      <c r="P362" s="19">
        <v>3</v>
      </c>
      <c r="R362" s="62"/>
      <c r="U362" s="29"/>
    </row>
    <row r="363" spans="1:21" ht="24" customHeight="1">
      <c r="B363" s="37"/>
      <c r="C363" s="153"/>
      <c r="D363" s="158"/>
      <c r="E363" s="110"/>
      <c r="F363" s="153"/>
      <c r="G363" s="153"/>
      <c r="H363" s="153"/>
      <c r="I363" s="153"/>
      <c r="J363" s="25"/>
      <c r="K363" s="70"/>
      <c r="L363" s="19"/>
      <c r="N363" s="17"/>
      <c r="R363" s="62"/>
      <c r="U363" s="29"/>
    </row>
    <row r="364" spans="1:21" s="15" customFormat="1" ht="24" customHeight="1">
      <c r="A364" s="166"/>
      <c r="B364" s="107"/>
      <c r="C364" s="83"/>
      <c r="D364" s="167"/>
      <c r="E364" s="9"/>
      <c r="F364" s="423" t="s">
        <v>1690</v>
      </c>
      <c r="G364" s="423"/>
      <c r="H364" s="423"/>
      <c r="I364" s="423"/>
      <c r="J364" s="100"/>
      <c r="K364" s="147"/>
      <c r="L364" s="16"/>
      <c r="M364" s="57"/>
      <c r="N364" s="8"/>
      <c r="O364" s="190">
        <f>SUM(O359:O363)</f>
        <v>514</v>
      </c>
      <c r="P364" s="16"/>
      <c r="R364" s="83"/>
      <c r="U364" s="148"/>
    </row>
    <row r="365" spans="1:21" s="15" customFormat="1" ht="24" customHeight="1">
      <c r="A365" s="166"/>
      <c r="B365" s="107"/>
      <c r="C365" s="83"/>
      <c r="D365" s="167"/>
      <c r="E365" s="9"/>
      <c r="F365" s="177"/>
      <c r="G365" s="177"/>
      <c r="H365" s="177"/>
      <c r="I365" s="177"/>
      <c r="J365" s="100"/>
      <c r="K365" s="147"/>
      <c r="L365" s="16"/>
      <c r="M365" s="57"/>
      <c r="N365" s="8"/>
      <c r="O365" s="190"/>
      <c r="P365" s="16"/>
      <c r="R365" s="83"/>
      <c r="U365" s="148"/>
    </row>
    <row r="366" spans="1:21" ht="23.25" customHeight="1">
      <c r="A366" s="77">
        <v>2</v>
      </c>
      <c r="C366" s="134">
        <v>2</v>
      </c>
      <c r="D366" s="124" t="s">
        <v>969</v>
      </c>
      <c r="E366" s="133" t="s">
        <v>344</v>
      </c>
      <c r="F366" s="134" t="s">
        <v>1306</v>
      </c>
      <c r="G366" s="134"/>
      <c r="H366" s="135" t="s">
        <v>970</v>
      </c>
      <c r="I366" s="134" t="s">
        <v>1673</v>
      </c>
      <c r="J366" s="25" t="s">
        <v>108</v>
      </c>
      <c r="K366" s="65" t="s">
        <v>1591</v>
      </c>
      <c r="L366" s="19"/>
      <c r="M366" s="3"/>
      <c r="N366" s="17">
        <v>17</v>
      </c>
      <c r="O366" s="184">
        <v>24</v>
      </c>
      <c r="P366" s="19">
        <v>2</v>
      </c>
      <c r="R366" s="62"/>
      <c r="S366" s="29"/>
    </row>
    <row r="367" spans="1:21" ht="23.25" customHeight="1">
      <c r="C367" s="83"/>
      <c r="D367" s="167"/>
      <c r="E367" s="22"/>
      <c r="F367" s="83"/>
      <c r="G367" s="83"/>
      <c r="H367" s="109"/>
      <c r="I367" s="83"/>
      <c r="J367" s="25"/>
      <c r="K367" s="65"/>
      <c r="L367" s="19"/>
      <c r="M367" s="3"/>
      <c r="N367" s="17"/>
      <c r="R367" s="62"/>
      <c r="S367" s="29"/>
    </row>
    <row r="368" spans="1:21" s="15" customFormat="1" ht="24" customHeight="1">
      <c r="A368" s="166"/>
      <c r="B368" s="107"/>
      <c r="C368" s="83"/>
      <c r="D368" s="167"/>
      <c r="E368" s="9"/>
      <c r="F368" s="177"/>
      <c r="G368" s="423" t="s">
        <v>1689</v>
      </c>
      <c r="H368" s="423"/>
      <c r="I368" s="423"/>
      <c r="J368" s="100"/>
      <c r="K368" s="147"/>
      <c r="L368" s="16"/>
      <c r="M368" s="57"/>
      <c r="N368" s="8"/>
      <c r="O368" s="190">
        <v>24</v>
      </c>
      <c r="P368" s="16"/>
      <c r="R368" s="83"/>
      <c r="U368" s="148"/>
    </row>
    <row r="369" spans="1:21" ht="24" customHeight="1">
      <c r="B369" s="37"/>
      <c r="C369" s="115"/>
      <c r="D369" s="162"/>
      <c r="E369" s="160"/>
      <c r="F369" s="115"/>
      <c r="G369" s="115"/>
      <c r="H369" s="115"/>
      <c r="I369" s="115"/>
      <c r="J369" s="25"/>
      <c r="K369" s="70"/>
      <c r="L369" s="19"/>
      <c r="N369" s="17"/>
      <c r="R369" s="62"/>
      <c r="U369" s="29"/>
    </row>
    <row r="370" spans="1:21" ht="22.5" customHeight="1">
      <c r="A370" s="77">
        <v>1</v>
      </c>
      <c r="C370" s="116">
        <v>1</v>
      </c>
      <c r="D370" s="124" t="s">
        <v>1468</v>
      </c>
      <c r="E370" s="117" t="s">
        <v>344</v>
      </c>
      <c r="F370" s="116" t="s">
        <v>1265</v>
      </c>
      <c r="G370" s="116"/>
      <c r="H370" s="128" t="s">
        <v>562</v>
      </c>
      <c r="I370" s="116" t="s">
        <v>529</v>
      </c>
      <c r="J370" s="25" t="s">
        <v>376</v>
      </c>
      <c r="K370" s="47" t="s">
        <v>34</v>
      </c>
      <c r="L370" s="19" t="s">
        <v>1392</v>
      </c>
      <c r="M370" s="56" t="s">
        <v>1082</v>
      </c>
      <c r="N370" s="17">
        <v>17</v>
      </c>
      <c r="O370" s="184">
        <v>40</v>
      </c>
      <c r="P370" s="19">
        <v>1</v>
      </c>
      <c r="R370" s="7"/>
      <c r="S370" s="29"/>
    </row>
    <row r="371" spans="1:21" ht="22.5" customHeight="1">
      <c r="A371" s="77">
        <v>1</v>
      </c>
      <c r="C371" s="116">
        <v>2</v>
      </c>
      <c r="D371" s="124" t="s">
        <v>528</v>
      </c>
      <c r="E371" s="117" t="s">
        <v>344</v>
      </c>
      <c r="F371" s="116" t="s">
        <v>570</v>
      </c>
      <c r="G371" s="116"/>
      <c r="H371" s="128" t="s">
        <v>561</v>
      </c>
      <c r="I371" s="116" t="s">
        <v>529</v>
      </c>
      <c r="J371" s="25" t="s">
        <v>354</v>
      </c>
      <c r="K371" s="47" t="s">
        <v>35</v>
      </c>
      <c r="L371" s="19" t="s">
        <v>1392</v>
      </c>
      <c r="M371" s="56" t="s">
        <v>1443</v>
      </c>
      <c r="N371" s="17">
        <v>17</v>
      </c>
      <c r="O371" s="184">
        <v>12</v>
      </c>
      <c r="P371" s="19">
        <v>2</v>
      </c>
      <c r="R371" s="7"/>
      <c r="S371" s="29"/>
    </row>
    <row r="372" spans="1:21" ht="22.5" customHeight="1">
      <c r="A372" s="77">
        <v>4</v>
      </c>
      <c r="C372" s="116">
        <v>3</v>
      </c>
      <c r="D372" s="124" t="s">
        <v>1437</v>
      </c>
      <c r="E372" s="117" t="s">
        <v>344</v>
      </c>
      <c r="F372" s="116" t="s">
        <v>1438</v>
      </c>
      <c r="G372" s="116"/>
      <c r="H372" s="128" t="s">
        <v>561</v>
      </c>
      <c r="I372" s="116" t="s">
        <v>529</v>
      </c>
      <c r="J372" s="25" t="s">
        <v>805</v>
      </c>
      <c r="K372" s="47" t="s">
        <v>806</v>
      </c>
      <c r="L372" s="19" t="s">
        <v>807</v>
      </c>
      <c r="M372" s="56" t="s">
        <v>1082</v>
      </c>
      <c r="N372" s="17">
        <v>17</v>
      </c>
      <c r="O372" s="184">
        <v>130</v>
      </c>
      <c r="P372" s="19">
        <v>3</v>
      </c>
      <c r="R372" s="7"/>
      <c r="S372" s="29"/>
    </row>
    <row r="373" spans="1:21" ht="22.5" customHeight="1">
      <c r="A373" s="77">
        <v>1</v>
      </c>
      <c r="C373" s="116">
        <v>4</v>
      </c>
      <c r="D373" s="124" t="s">
        <v>1607</v>
      </c>
      <c r="E373" s="117" t="s">
        <v>344</v>
      </c>
      <c r="F373" s="116" t="s">
        <v>1418</v>
      </c>
      <c r="G373" s="116"/>
      <c r="H373" s="128" t="s">
        <v>561</v>
      </c>
      <c r="I373" s="116" t="s">
        <v>529</v>
      </c>
      <c r="J373" s="25" t="s">
        <v>1642</v>
      </c>
      <c r="K373" s="47" t="s">
        <v>1488</v>
      </c>
      <c r="L373" s="19" t="s">
        <v>807</v>
      </c>
      <c r="M373" s="56" t="s">
        <v>1082</v>
      </c>
      <c r="N373" s="17">
        <v>17</v>
      </c>
      <c r="O373" s="184">
        <v>50</v>
      </c>
      <c r="P373" s="19">
        <v>4</v>
      </c>
      <c r="R373" s="7"/>
      <c r="S373" s="29"/>
    </row>
    <row r="374" spans="1:21" ht="22.5" customHeight="1">
      <c r="A374" s="77">
        <v>1</v>
      </c>
      <c r="C374" s="116">
        <v>5</v>
      </c>
      <c r="D374" s="124" t="s">
        <v>1608</v>
      </c>
      <c r="E374" s="117" t="s">
        <v>344</v>
      </c>
      <c r="F374" s="116" t="s">
        <v>1418</v>
      </c>
      <c r="G374" s="116"/>
      <c r="H374" s="128" t="s">
        <v>561</v>
      </c>
      <c r="I374" s="116" t="s">
        <v>529</v>
      </c>
      <c r="J374" s="25" t="s">
        <v>1642</v>
      </c>
      <c r="K374" s="47" t="s">
        <v>1488</v>
      </c>
      <c r="L374" s="19" t="s">
        <v>807</v>
      </c>
      <c r="M374" s="56" t="s">
        <v>1082</v>
      </c>
      <c r="N374" s="17">
        <v>17</v>
      </c>
      <c r="O374" s="184">
        <v>50</v>
      </c>
      <c r="P374" s="19">
        <v>5</v>
      </c>
      <c r="R374" s="7"/>
      <c r="S374" s="29"/>
    </row>
    <row r="375" spans="1:21" s="67" customFormat="1" ht="24" customHeight="1">
      <c r="A375" s="77">
        <v>1</v>
      </c>
      <c r="B375" s="3"/>
      <c r="C375" s="116">
        <v>6</v>
      </c>
      <c r="D375" s="132" t="s">
        <v>159</v>
      </c>
      <c r="E375" s="133" t="s">
        <v>344</v>
      </c>
      <c r="F375" s="134" t="s">
        <v>572</v>
      </c>
      <c r="G375" s="134"/>
      <c r="H375" s="135" t="s">
        <v>561</v>
      </c>
      <c r="I375" s="134" t="s">
        <v>529</v>
      </c>
      <c r="J375" s="64" t="s">
        <v>743</v>
      </c>
      <c r="K375" s="70">
        <v>38627</v>
      </c>
      <c r="L375" s="63"/>
      <c r="M375" s="66" t="s">
        <v>1082</v>
      </c>
      <c r="N375" s="17">
        <v>17</v>
      </c>
      <c r="O375" s="187">
        <v>20</v>
      </c>
      <c r="P375" s="63">
        <v>6</v>
      </c>
      <c r="Q375" s="3"/>
      <c r="R375" s="62"/>
      <c r="S375" s="29"/>
    </row>
    <row r="376" spans="1:21" ht="24" customHeight="1">
      <c r="A376" s="77">
        <v>9</v>
      </c>
      <c r="C376" s="116">
        <v>7</v>
      </c>
      <c r="D376" s="124" t="s">
        <v>141</v>
      </c>
      <c r="E376" s="117" t="s">
        <v>344</v>
      </c>
      <c r="F376" s="116" t="s">
        <v>142</v>
      </c>
      <c r="G376" s="116"/>
      <c r="H376" s="128" t="s">
        <v>561</v>
      </c>
      <c r="I376" s="116" t="s">
        <v>529</v>
      </c>
      <c r="J376" s="25" t="s">
        <v>759</v>
      </c>
      <c r="K376" s="70" t="s">
        <v>1599</v>
      </c>
      <c r="L376" s="19" t="s">
        <v>807</v>
      </c>
      <c r="M376" s="56" t="s">
        <v>1082</v>
      </c>
      <c r="N376" s="17">
        <v>18</v>
      </c>
      <c r="O376" s="184">
        <v>210</v>
      </c>
      <c r="P376" s="19">
        <v>1</v>
      </c>
      <c r="R376" s="7"/>
      <c r="S376" s="29"/>
    </row>
    <row r="377" spans="1:21" ht="24" customHeight="1">
      <c r="A377" s="77">
        <v>11</v>
      </c>
      <c r="C377" s="116">
        <v>8</v>
      </c>
      <c r="D377" s="124" t="s">
        <v>120</v>
      </c>
      <c r="E377" s="117" t="s">
        <v>344</v>
      </c>
      <c r="F377" s="134" t="s">
        <v>1635</v>
      </c>
      <c r="G377" s="134"/>
      <c r="H377" s="134" t="s">
        <v>561</v>
      </c>
      <c r="I377" s="134" t="s">
        <v>529</v>
      </c>
      <c r="J377" s="25" t="s">
        <v>121</v>
      </c>
      <c r="K377" s="70" t="s">
        <v>122</v>
      </c>
      <c r="L377" s="19"/>
      <c r="M377" s="56" t="s">
        <v>123</v>
      </c>
      <c r="N377" s="17">
        <v>18</v>
      </c>
      <c r="O377" s="184">
        <v>250</v>
      </c>
      <c r="P377" s="19">
        <v>2</v>
      </c>
      <c r="R377" s="62"/>
      <c r="S377" s="29"/>
    </row>
    <row r="378" spans="1:21" ht="24" customHeight="1">
      <c r="B378" s="37"/>
      <c r="C378" s="116">
        <v>9</v>
      </c>
      <c r="D378" s="124" t="s">
        <v>452</v>
      </c>
      <c r="E378" s="117" t="s">
        <v>962</v>
      </c>
      <c r="F378" s="134" t="s">
        <v>570</v>
      </c>
      <c r="G378" s="134"/>
      <c r="H378" s="134" t="s">
        <v>561</v>
      </c>
      <c r="I378" s="134" t="s">
        <v>529</v>
      </c>
      <c r="J378" s="25" t="s">
        <v>1206</v>
      </c>
      <c r="K378" s="70" t="s">
        <v>1047</v>
      </c>
      <c r="L378" s="19"/>
      <c r="M378" s="56" t="s">
        <v>384</v>
      </c>
      <c r="N378" s="17">
        <v>18</v>
      </c>
      <c r="O378" s="184">
        <v>12</v>
      </c>
      <c r="P378" s="19">
        <v>3</v>
      </c>
      <c r="R378" s="62"/>
      <c r="U378" s="29"/>
    </row>
    <row r="379" spans="1:21" ht="24" customHeight="1">
      <c r="B379" s="37"/>
      <c r="C379" s="111"/>
      <c r="D379" s="158"/>
      <c r="E379" s="110"/>
      <c r="F379" s="153"/>
      <c r="G379" s="153"/>
      <c r="H379" s="153"/>
      <c r="I379" s="153"/>
      <c r="J379" s="25"/>
      <c r="K379" s="70"/>
      <c r="L379" s="19"/>
      <c r="N379" s="17"/>
      <c r="R379" s="62"/>
      <c r="U379" s="29"/>
    </row>
    <row r="380" spans="1:21" s="15" customFormat="1" ht="24" customHeight="1">
      <c r="A380" s="166"/>
      <c r="B380" s="107"/>
      <c r="C380" s="10"/>
      <c r="D380" s="167"/>
      <c r="E380" s="9"/>
      <c r="F380" s="423" t="s">
        <v>977</v>
      </c>
      <c r="G380" s="423"/>
      <c r="H380" s="423"/>
      <c r="I380" s="423"/>
      <c r="J380" s="100"/>
      <c r="K380" s="147"/>
      <c r="L380" s="16"/>
      <c r="M380" s="57"/>
      <c r="N380" s="8"/>
      <c r="O380" s="190">
        <f>SUM(O370:O378)</f>
        <v>774</v>
      </c>
      <c r="P380" s="16"/>
      <c r="R380" s="83"/>
      <c r="U380" s="148"/>
    </row>
    <row r="381" spans="1:21" s="15" customFormat="1" ht="24" customHeight="1">
      <c r="A381" s="166"/>
      <c r="B381" s="107"/>
      <c r="C381" s="10"/>
      <c r="D381" s="167"/>
      <c r="E381" s="9"/>
      <c r="F381" s="177"/>
      <c r="G381" s="177"/>
      <c r="H381" s="177"/>
      <c r="I381" s="177"/>
      <c r="J381" s="100"/>
      <c r="K381" s="147"/>
      <c r="L381" s="16"/>
      <c r="M381" s="57"/>
      <c r="N381" s="8"/>
      <c r="O381" s="190"/>
      <c r="P381" s="16"/>
      <c r="R381" s="83"/>
      <c r="U381" s="148"/>
    </row>
    <row r="382" spans="1:21" s="15" customFormat="1" ht="24" customHeight="1">
      <c r="A382" s="166"/>
      <c r="B382" s="107"/>
      <c r="C382" s="10"/>
      <c r="D382" s="167"/>
      <c r="E382" s="9"/>
      <c r="F382" s="154"/>
      <c r="G382" s="154"/>
      <c r="H382" s="154"/>
      <c r="I382" s="154"/>
      <c r="J382" s="100"/>
      <c r="K382" s="147"/>
      <c r="L382" s="16"/>
      <c r="M382" s="57"/>
      <c r="N382" s="8"/>
      <c r="O382" s="193"/>
      <c r="P382" s="16"/>
      <c r="R382" s="83"/>
      <c r="U382" s="148"/>
    </row>
    <row r="383" spans="1:21" ht="24" customHeight="1">
      <c r="B383" s="37"/>
      <c r="C383" s="134">
        <v>1</v>
      </c>
      <c r="D383" s="124" t="s">
        <v>1667</v>
      </c>
      <c r="E383" s="117" t="s">
        <v>344</v>
      </c>
      <c r="F383" s="134"/>
      <c r="G383" s="134"/>
      <c r="H383" s="139" t="s">
        <v>478</v>
      </c>
      <c r="I383" s="134" t="s">
        <v>1669</v>
      </c>
      <c r="J383" s="25" t="s">
        <v>387</v>
      </c>
      <c r="K383" s="97">
        <v>39046</v>
      </c>
      <c r="L383" s="19"/>
      <c r="M383" s="56" t="s">
        <v>1049</v>
      </c>
      <c r="N383" s="17">
        <v>18</v>
      </c>
      <c r="O383" s="184">
        <v>1</v>
      </c>
      <c r="P383" s="19">
        <v>1</v>
      </c>
      <c r="R383" s="62"/>
      <c r="U383" s="29"/>
    </row>
    <row r="384" spans="1:21" s="15" customFormat="1" ht="24" customHeight="1">
      <c r="A384" s="166"/>
      <c r="B384" s="107"/>
      <c r="C384" s="153"/>
      <c r="D384" s="158"/>
      <c r="E384" s="110"/>
      <c r="F384" s="419" t="s">
        <v>978</v>
      </c>
      <c r="G384" s="419"/>
      <c r="H384" s="419"/>
      <c r="I384" s="419"/>
      <c r="J384" s="100"/>
      <c r="K384" s="174"/>
      <c r="L384" s="16"/>
      <c r="M384" s="57"/>
      <c r="N384" s="8"/>
      <c r="O384" s="190">
        <f>SUM(O383)</f>
        <v>1</v>
      </c>
      <c r="P384" s="16"/>
      <c r="R384" s="83"/>
      <c r="U384" s="148"/>
    </row>
    <row r="385" spans="1:39" ht="24" customHeight="1">
      <c r="B385" s="37"/>
      <c r="C385" s="115"/>
      <c r="D385" s="162"/>
      <c r="E385" s="160"/>
      <c r="F385" s="115"/>
      <c r="G385" s="115"/>
      <c r="H385" s="173"/>
      <c r="I385" s="115"/>
      <c r="J385" s="25"/>
      <c r="K385" s="97"/>
      <c r="L385" s="19"/>
      <c r="N385" s="17"/>
      <c r="R385" s="62"/>
      <c r="U385" s="29"/>
    </row>
    <row r="386" spans="1:39" ht="25.5" customHeight="1">
      <c r="A386" s="77">
        <v>2</v>
      </c>
      <c r="C386" s="116">
        <v>1</v>
      </c>
      <c r="D386" s="118" t="s">
        <v>677</v>
      </c>
      <c r="E386" s="117" t="s">
        <v>344</v>
      </c>
      <c r="F386" s="116" t="s">
        <v>519</v>
      </c>
      <c r="G386" s="116"/>
      <c r="H386" s="128"/>
      <c r="I386" s="116" t="s">
        <v>1378</v>
      </c>
      <c r="J386" s="25" t="s">
        <v>234</v>
      </c>
      <c r="K386" s="37" t="s">
        <v>1422</v>
      </c>
      <c r="L386" s="19" t="s">
        <v>1392</v>
      </c>
      <c r="M386" s="56" t="s">
        <v>1349</v>
      </c>
      <c r="N386" s="17">
        <v>16</v>
      </c>
      <c r="O386" s="184">
        <v>24</v>
      </c>
      <c r="P386" s="19">
        <v>1</v>
      </c>
      <c r="R386" s="7"/>
      <c r="S386" s="20"/>
    </row>
    <row r="387" spans="1:39" ht="25.5" customHeight="1">
      <c r="A387" s="77">
        <v>2</v>
      </c>
      <c r="C387" s="116">
        <v>2</v>
      </c>
      <c r="D387" s="124" t="s">
        <v>678</v>
      </c>
      <c r="E387" s="117" t="s">
        <v>344</v>
      </c>
      <c r="F387" s="116" t="s">
        <v>519</v>
      </c>
      <c r="G387" s="116"/>
      <c r="H387" s="128"/>
      <c r="I387" s="116" t="s">
        <v>1378</v>
      </c>
      <c r="J387" s="25" t="s">
        <v>233</v>
      </c>
      <c r="K387" s="37" t="s">
        <v>757</v>
      </c>
      <c r="L387" s="19" t="s">
        <v>1392</v>
      </c>
      <c r="M387" s="56" t="s">
        <v>1349</v>
      </c>
      <c r="N387" s="17">
        <v>16</v>
      </c>
      <c r="O387" s="184">
        <v>24</v>
      </c>
      <c r="P387" s="19">
        <v>2</v>
      </c>
      <c r="R387" s="7"/>
      <c r="S387" s="29"/>
    </row>
    <row r="388" spans="1:39" ht="25.5" customHeight="1">
      <c r="A388" s="77">
        <v>2</v>
      </c>
      <c r="C388" s="116">
        <v>3</v>
      </c>
      <c r="D388" s="124" t="s">
        <v>1321</v>
      </c>
      <c r="E388" s="117" t="s">
        <v>344</v>
      </c>
      <c r="F388" s="116" t="s">
        <v>520</v>
      </c>
      <c r="G388" s="116"/>
      <c r="H388" s="128"/>
      <c r="I388" s="116" t="s">
        <v>1378</v>
      </c>
      <c r="J388" s="25" t="s">
        <v>1116</v>
      </c>
      <c r="K388" s="47" t="s">
        <v>783</v>
      </c>
      <c r="L388" s="19" t="s">
        <v>1392</v>
      </c>
      <c r="M388" s="56" t="s">
        <v>669</v>
      </c>
      <c r="N388" s="17">
        <v>16</v>
      </c>
      <c r="O388" s="184">
        <v>30</v>
      </c>
      <c r="P388" s="19">
        <v>3</v>
      </c>
      <c r="R388" s="7"/>
      <c r="S388" s="29"/>
    </row>
    <row r="389" spans="1:39" ht="22.5" customHeight="1">
      <c r="A389" s="77">
        <v>2</v>
      </c>
      <c r="C389" s="116">
        <v>4</v>
      </c>
      <c r="D389" s="124" t="s">
        <v>1322</v>
      </c>
      <c r="E389" s="117" t="s">
        <v>344</v>
      </c>
      <c r="F389" s="116" t="s">
        <v>519</v>
      </c>
      <c r="G389" s="116"/>
      <c r="H389" s="128"/>
      <c r="I389" s="116" t="s">
        <v>1378</v>
      </c>
      <c r="J389" s="25" t="s">
        <v>1117</v>
      </c>
      <c r="K389" s="47" t="s">
        <v>785</v>
      </c>
      <c r="L389" s="19" t="s">
        <v>1392</v>
      </c>
      <c r="M389" s="56" t="s">
        <v>669</v>
      </c>
      <c r="N389" s="17">
        <v>16</v>
      </c>
      <c r="O389" s="184">
        <v>24</v>
      </c>
      <c r="P389" s="19">
        <v>4</v>
      </c>
      <c r="R389" s="7"/>
      <c r="S389" s="29"/>
    </row>
    <row r="390" spans="1:39" ht="22.5" customHeight="1">
      <c r="C390" s="111"/>
      <c r="D390" s="158"/>
      <c r="E390" s="110"/>
      <c r="F390" s="111"/>
      <c r="G390" s="111"/>
      <c r="H390" s="217"/>
      <c r="I390" s="111"/>
      <c r="J390" s="25"/>
      <c r="K390" s="47"/>
      <c r="L390" s="19"/>
      <c r="N390" s="17"/>
      <c r="R390" s="7"/>
      <c r="S390" s="29"/>
    </row>
    <row r="391" spans="1:39" s="15" customFormat="1" ht="22.5" customHeight="1">
      <c r="A391" s="166"/>
      <c r="C391" s="10"/>
      <c r="D391" s="167"/>
      <c r="E391" s="9"/>
      <c r="F391" s="416" t="s">
        <v>979</v>
      </c>
      <c r="G391" s="416"/>
      <c r="H391" s="416"/>
      <c r="I391" s="416"/>
      <c r="J391" s="100"/>
      <c r="K391" s="170"/>
      <c r="L391" s="16"/>
      <c r="M391" s="57"/>
      <c r="N391" s="8"/>
      <c r="O391" s="190">
        <f>SUM(O386:O390)</f>
        <v>102</v>
      </c>
      <c r="P391" s="16"/>
      <c r="R391" s="10"/>
      <c r="S391" s="148"/>
    </row>
    <row r="392" spans="1:39" s="15" customFormat="1" ht="22.5" customHeight="1">
      <c r="A392" s="166"/>
      <c r="C392" s="10"/>
      <c r="D392" s="167"/>
      <c r="E392" s="9"/>
      <c r="F392" s="157"/>
      <c r="G392" s="157"/>
      <c r="H392" s="157"/>
      <c r="I392" s="157"/>
      <c r="J392" s="100"/>
      <c r="K392" s="170"/>
      <c r="L392" s="16"/>
      <c r="M392" s="57"/>
      <c r="N392" s="8"/>
      <c r="O392" s="190"/>
      <c r="P392" s="16"/>
      <c r="R392" s="10"/>
      <c r="S392" s="148"/>
    </row>
    <row r="393" spans="1:39" s="15" customFormat="1" ht="22.5" customHeight="1">
      <c r="A393" s="166"/>
      <c r="C393" s="111"/>
      <c r="D393" s="158"/>
      <c r="E393" s="110"/>
      <c r="F393" s="157"/>
      <c r="G393" s="157"/>
      <c r="H393" s="157"/>
      <c r="I393" s="157"/>
      <c r="J393" s="100"/>
      <c r="K393" s="170"/>
      <c r="L393" s="16"/>
      <c r="M393" s="57"/>
      <c r="N393" s="8"/>
      <c r="O393" s="190"/>
      <c r="P393" s="16"/>
      <c r="R393" s="10"/>
      <c r="S393" s="148"/>
    </row>
    <row r="394" spans="1:39" ht="24" customHeight="1">
      <c r="A394" s="77">
        <v>1</v>
      </c>
      <c r="C394" s="134">
        <v>1</v>
      </c>
      <c r="D394" s="124" t="s">
        <v>1238</v>
      </c>
      <c r="E394" s="117" t="s">
        <v>344</v>
      </c>
      <c r="F394" s="134" t="s">
        <v>1421</v>
      </c>
      <c r="G394" s="134"/>
      <c r="H394" s="135" t="s">
        <v>562</v>
      </c>
      <c r="I394" s="134" t="s">
        <v>1240</v>
      </c>
      <c r="J394" s="25" t="s">
        <v>1241</v>
      </c>
      <c r="K394" s="70" t="s">
        <v>1455</v>
      </c>
      <c r="L394" s="19"/>
      <c r="M394" s="56" t="s">
        <v>1242</v>
      </c>
      <c r="N394" s="17">
        <v>18</v>
      </c>
      <c r="O394" s="184">
        <v>34</v>
      </c>
      <c r="P394" s="19">
        <v>1</v>
      </c>
      <c r="R394" s="62"/>
      <c r="S394" s="29"/>
    </row>
    <row r="395" spans="1:39" ht="24" customHeight="1">
      <c r="B395" s="37"/>
      <c r="C395" s="134">
        <v>2</v>
      </c>
      <c r="D395" s="124" t="s">
        <v>445</v>
      </c>
      <c r="E395" s="117" t="s">
        <v>344</v>
      </c>
      <c r="F395" s="134" t="s">
        <v>1271</v>
      </c>
      <c r="G395" s="134"/>
      <c r="H395" s="134" t="s">
        <v>561</v>
      </c>
      <c r="I395" s="134" t="s">
        <v>1240</v>
      </c>
      <c r="J395" s="25" t="s">
        <v>308</v>
      </c>
      <c r="K395" s="70" t="s">
        <v>1039</v>
      </c>
      <c r="L395" s="19"/>
      <c r="M395" s="56" t="s">
        <v>350</v>
      </c>
      <c r="N395" s="17">
        <v>18</v>
      </c>
      <c r="O395" s="184">
        <v>102</v>
      </c>
      <c r="P395" s="19">
        <v>2</v>
      </c>
      <c r="R395" s="62"/>
      <c r="U395" s="29"/>
    </row>
    <row r="396" spans="1:39" s="67" customFormat="1" ht="24" customHeight="1">
      <c r="C396" s="134">
        <v>3</v>
      </c>
      <c r="D396" s="132" t="s">
        <v>650</v>
      </c>
      <c r="E396" s="133" t="s">
        <v>962</v>
      </c>
      <c r="F396" s="134"/>
      <c r="G396" s="134"/>
      <c r="H396" s="138" t="s">
        <v>189</v>
      </c>
      <c r="I396" s="134" t="s">
        <v>1240</v>
      </c>
      <c r="J396" s="64"/>
      <c r="K396" s="70"/>
      <c r="L396" s="63"/>
      <c r="M396" s="66"/>
      <c r="N396" s="60">
        <v>19</v>
      </c>
      <c r="O396" s="187"/>
      <c r="P396" s="63">
        <v>1</v>
      </c>
      <c r="R396" s="62"/>
      <c r="U396" s="29"/>
    </row>
    <row r="397" spans="1:39" s="67" customFormat="1" ht="24" customHeight="1">
      <c r="B397" s="6"/>
      <c r="C397" s="134">
        <v>4</v>
      </c>
      <c r="D397" s="132" t="s">
        <v>401</v>
      </c>
      <c r="E397" s="133" t="s">
        <v>344</v>
      </c>
      <c r="F397" s="134" t="s">
        <v>403</v>
      </c>
      <c r="G397" s="134"/>
      <c r="H397" s="134" t="s">
        <v>561</v>
      </c>
      <c r="I397" s="134" t="s">
        <v>1240</v>
      </c>
      <c r="J397" s="64"/>
      <c r="K397" s="70"/>
      <c r="L397" s="63"/>
      <c r="M397" s="56"/>
      <c r="N397" s="67">
        <v>72</v>
      </c>
      <c r="O397" s="63">
        <v>72</v>
      </c>
      <c r="P397" s="62"/>
      <c r="S397" s="29"/>
    </row>
    <row r="398" spans="1:39" s="67" customFormat="1" ht="24" customHeight="1">
      <c r="B398" s="6"/>
      <c r="C398" s="134">
        <v>5</v>
      </c>
      <c r="D398" s="132" t="s">
        <v>1372</v>
      </c>
      <c r="E398" s="133" t="s">
        <v>344</v>
      </c>
      <c r="F398" s="134" t="s">
        <v>638</v>
      </c>
      <c r="G398" s="134"/>
      <c r="H398" s="134" t="s">
        <v>561</v>
      </c>
      <c r="I398" s="134" t="s">
        <v>1240</v>
      </c>
      <c r="J398" s="64" t="s">
        <v>639</v>
      </c>
      <c r="K398" s="70" t="s">
        <v>1254</v>
      </c>
      <c r="L398" s="63" t="s">
        <v>1295</v>
      </c>
      <c r="M398" s="66" t="s">
        <v>640</v>
      </c>
      <c r="O398" s="63">
        <v>68</v>
      </c>
      <c r="P398" s="62"/>
      <c r="S398" s="29"/>
    </row>
    <row r="399" spans="1:39" s="67" customFormat="1" ht="24" customHeight="1">
      <c r="A399" s="29"/>
      <c r="B399" s="61"/>
      <c r="C399" s="134">
        <v>6</v>
      </c>
      <c r="D399" s="132" t="s">
        <v>1683</v>
      </c>
      <c r="E399" s="133" t="s">
        <v>962</v>
      </c>
      <c r="F399" s="134" t="s">
        <v>572</v>
      </c>
      <c r="G399" s="134"/>
      <c r="H399" s="134" t="s">
        <v>561</v>
      </c>
      <c r="I399" s="134" t="s">
        <v>1240</v>
      </c>
      <c r="J399" s="64" t="s">
        <v>1680</v>
      </c>
      <c r="K399" s="212" t="s">
        <v>1681</v>
      </c>
      <c r="L399" s="63" t="s">
        <v>1295</v>
      </c>
      <c r="M399" s="66" t="s">
        <v>1682</v>
      </c>
      <c r="N399" s="67">
        <v>20</v>
      </c>
      <c r="O399" s="63">
        <v>20</v>
      </c>
      <c r="P399" s="62"/>
      <c r="AM399" s="29"/>
    </row>
    <row r="400" spans="1:39" s="67" customFormat="1" ht="24" customHeight="1">
      <c r="B400" s="6"/>
      <c r="C400" s="153"/>
      <c r="D400" s="151"/>
      <c r="E400" s="152"/>
      <c r="F400" s="153"/>
      <c r="G400" s="153"/>
      <c r="H400" s="153"/>
      <c r="I400" s="153"/>
      <c r="J400" s="64"/>
      <c r="K400" s="70"/>
      <c r="L400" s="63"/>
      <c r="M400" s="56"/>
      <c r="O400" s="63"/>
      <c r="P400" s="62"/>
      <c r="S400" s="29"/>
    </row>
    <row r="401" spans="1:21" s="176" customFormat="1" ht="24" customHeight="1">
      <c r="C401" s="83"/>
      <c r="D401" s="148"/>
      <c r="E401" s="22"/>
      <c r="F401" s="416" t="s">
        <v>293</v>
      </c>
      <c r="G401" s="416"/>
      <c r="H401" s="416"/>
      <c r="I401" s="416"/>
      <c r="J401" s="178"/>
      <c r="K401" s="147"/>
      <c r="L401" s="109"/>
      <c r="M401" s="179"/>
      <c r="N401" s="177"/>
      <c r="O401" s="190">
        <f>SUM(O394:O400)</f>
        <v>296</v>
      </c>
      <c r="P401" s="109"/>
      <c r="R401" s="83"/>
      <c r="U401" s="148"/>
    </row>
    <row r="402" spans="1:21" s="67" customFormat="1" ht="24" customHeight="1">
      <c r="C402" s="115"/>
      <c r="D402" s="150"/>
      <c r="E402" s="114"/>
      <c r="F402" s="115"/>
      <c r="G402" s="115"/>
      <c r="H402" s="175"/>
      <c r="I402" s="115"/>
      <c r="J402" s="64"/>
      <c r="K402" s="70"/>
      <c r="L402" s="63"/>
      <c r="M402" s="66"/>
      <c r="N402" s="60"/>
      <c r="O402" s="187"/>
      <c r="P402" s="63"/>
      <c r="R402" s="62"/>
      <c r="U402" s="29"/>
    </row>
    <row r="403" spans="1:21" ht="24" customHeight="1">
      <c r="B403" s="37"/>
      <c r="C403" s="134">
        <v>1</v>
      </c>
      <c r="D403" s="124" t="s">
        <v>448</v>
      </c>
      <c r="E403" s="117" t="s">
        <v>546</v>
      </c>
      <c r="F403" s="134" t="s">
        <v>960</v>
      </c>
      <c r="G403" s="134"/>
      <c r="H403" s="134" t="s">
        <v>561</v>
      </c>
      <c r="I403" s="134" t="s">
        <v>449</v>
      </c>
      <c r="J403" s="25" t="s">
        <v>1191</v>
      </c>
      <c r="K403" s="70" t="s">
        <v>1041</v>
      </c>
      <c r="L403" s="19"/>
      <c r="M403" s="56" t="s">
        <v>1042</v>
      </c>
      <c r="N403" s="17">
        <v>18</v>
      </c>
      <c r="O403" s="184">
        <v>56</v>
      </c>
      <c r="P403" s="19">
        <v>2</v>
      </c>
      <c r="R403" s="62"/>
      <c r="U403" s="29"/>
    </row>
    <row r="404" spans="1:21" s="176" customFormat="1" ht="24" customHeight="1">
      <c r="C404" s="153"/>
      <c r="D404" s="151"/>
      <c r="E404" s="152"/>
      <c r="F404" s="419" t="s">
        <v>980</v>
      </c>
      <c r="G404" s="419"/>
      <c r="H404" s="419"/>
      <c r="I404" s="419"/>
      <c r="J404" s="178"/>
      <c r="K404" s="147"/>
      <c r="L404" s="109"/>
      <c r="M404" s="179"/>
      <c r="N404" s="177"/>
      <c r="O404" s="190">
        <f>SUM(O403)</f>
        <v>56</v>
      </c>
      <c r="P404" s="109"/>
      <c r="R404" s="83"/>
      <c r="U404" s="148"/>
    </row>
    <row r="405" spans="1:21" ht="24" customHeight="1">
      <c r="B405" s="37"/>
      <c r="C405" s="115"/>
      <c r="D405" s="162"/>
      <c r="E405" s="160"/>
      <c r="F405" s="146"/>
      <c r="G405" s="146"/>
      <c r="H405" s="146"/>
      <c r="I405" s="146"/>
      <c r="J405" s="25"/>
      <c r="K405" s="70"/>
      <c r="L405" s="19"/>
      <c r="N405" s="17"/>
      <c r="R405" s="62"/>
      <c r="U405" s="29"/>
    </row>
    <row r="406" spans="1:21" s="67" customFormat="1" ht="24" customHeight="1">
      <c r="C406" s="116">
        <v>1</v>
      </c>
      <c r="D406" s="132" t="s">
        <v>1000</v>
      </c>
      <c r="E406" s="133" t="s">
        <v>962</v>
      </c>
      <c r="F406" s="134"/>
      <c r="G406" s="134"/>
      <c r="H406" s="116"/>
      <c r="I406" s="116" t="s">
        <v>1151</v>
      </c>
      <c r="J406" s="64" t="s">
        <v>1001</v>
      </c>
      <c r="K406" s="70" t="s">
        <v>199</v>
      </c>
      <c r="L406" s="63"/>
      <c r="M406" s="56" t="s">
        <v>1346</v>
      </c>
      <c r="N406" s="60">
        <v>19</v>
      </c>
      <c r="O406" s="187"/>
      <c r="P406" s="63">
        <v>3</v>
      </c>
      <c r="R406" s="62"/>
      <c r="U406" s="29"/>
    </row>
    <row r="407" spans="1:21" s="176" customFormat="1" ht="24" customHeight="1">
      <c r="C407" s="111"/>
      <c r="D407" s="151"/>
      <c r="E407" s="152"/>
      <c r="F407" s="419" t="s">
        <v>981</v>
      </c>
      <c r="G407" s="419"/>
      <c r="H407" s="419"/>
      <c r="I407" s="419"/>
      <c r="J407" s="178"/>
      <c r="K407" s="147"/>
      <c r="L407" s="109"/>
      <c r="M407" s="57"/>
      <c r="N407" s="177"/>
      <c r="O407" s="190">
        <v>1</v>
      </c>
      <c r="P407" s="109"/>
      <c r="R407" s="83"/>
      <c r="U407" s="148"/>
    </row>
    <row r="408" spans="1:21" s="67" customFormat="1" ht="24" customHeight="1">
      <c r="C408" s="10"/>
      <c r="D408" s="148"/>
      <c r="E408" s="22"/>
      <c r="F408" s="83"/>
      <c r="G408" s="83"/>
      <c r="H408" s="10"/>
      <c r="I408" s="10"/>
      <c r="J408" s="64"/>
      <c r="K408" s="70"/>
      <c r="L408" s="63"/>
      <c r="M408" s="56"/>
      <c r="N408" s="60"/>
      <c r="O408" s="187"/>
      <c r="P408" s="63"/>
      <c r="R408" s="62"/>
      <c r="U408" s="29"/>
    </row>
    <row r="409" spans="1:21" s="67" customFormat="1" ht="23.25" customHeight="1">
      <c r="C409" s="83"/>
      <c r="D409" s="148"/>
      <c r="E409" s="22"/>
      <c r="F409" s="83"/>
      <c r="G409" s="83"/>
      <c r="H409" s="83"/>
      <c r="I409" s="83"/>
      <c r="J409" s="64"/>
      <c r="K409" s="70"/>
      <c r="L409" s="63"/>
      <c r="M409" s="66"/>
      <c r="N409" s="60"/>
      <c r="O409" s="187"/>
      <c r="P409" s="63"/>
      <c r="R409" s="62"/>
      <c r="U409" s="29"/>
    </row>
    <row r="410" spans="1:21" ht="37.5" customHeight="1">
      <c r="B410" s="86"/>
      <c r="C410" s="50"/>
      <c r="I410" s="63" t="s">
        <v>1088</v>
      </c>
      <c r="J410" s="3" t="s">
        <v>200</v>
      </c>
      <c r="N410" s="48"/>
      <c r="O410" s="229">
        <f>O407+O404+O401+O391+O384+O380+O364+O357+O354+O337+O334+O329+O320+O295+O280+O178+O173+O168+O2</f>
        <v>19039</v>
      </c>
    </row>
    <row r="411" spans="1:21" ht="24" customHeight="1">
      <c r="B411" s="86"/>
      <c r="C411" s="105"/>
      <c r="J411" s="25"/>
      <c r="K411" s="70"/>
      <c r="L411" s="19"/>
      <c r="N411" s="17"/>
      <c r="U411" s="29"/>
    </row>
    <row r="412" spans="1:21" ht="37.5" customHeight="1">
      <c r="B412" s="86"/>
      <c r="J412" s="3" t="s">
        <v>200</v>
      </c>
      <c r="N412" s="48"/>
    </row>
    <row r="413" spans="1:21" ht="21" customHeight="1">
      <c r="B413" s="86"/>
      <c r="U413" s="52"/>
    </row>
    <row r="414" spans="1:21" s="52" customFormat="1" ht="12.75" customHeight="1">
      <c r="A414" s="78"/>
      <c r="B414" s="86"/>
      <c r="C414" s="106"/>
      <c r="K414" s="3"/>
      <c r="M414" s="59"/>
      <c r="N414" s="53"/>
      <c r="O414" s="194"/>
      <c r="P414" s="104"/>
    </row>
    <row r="415" spans="1:21" ht="23.1" customHeight="1">
      <c r="B415" s="86"/>
      <c r="Q415" s="99"/>
      <c r="R415" s="19"/>
    </row>
    <row r="416" spans="1:21" ht="23.1" customHeight="1">
      <c r="B416" s="86"/>
      <c r="Q416" s="99"/>
      <c r="R416" s="19"/>
    </row>
    <row r="417" spans="2:37" ht="23.1" customHeight="1">
      <c r="B417" s="86"/>
      <c r="Q417" s="99"/>
      <c r="R417" s="19"/>
    </row>
    <row r="418" spans="2:37" ht="23.1" customHeight="1">
      <c r="D418" s="43"/>
      <c r="F418" s="19"/>
      <c r="G418" s="19"/>
      <c r="R418" s="19"/>
    </row>
    <row r="419" spans="2:37" ht="23.1" customHeight="1">
      <c r="D419" s="43"/>
      <c r="F419" s="19"/>
      <c r="G419" s="19"/>
      <c r="R419" s="19"/>
    </row>
    <row r="420" spans="2:37" ht="23.1" customHeight="1">
      <c r="D420" s="43"/>
      <c r="F420" s="19"/>
      <c r="G420" s="19"/>
      <c r="R420" s="19"/>
      <c r="AG420" s="18"/>
      <c r="AH420" s="49" t="s">
        <v>1320</v>
      </c>
      <c r="AI420" s="98">
        <v>15325</v>
      </c>
      <c r="AJ420" s="50"/>
      <c r="AK420" s="50" t="s">
        <v>1319</v>
      </c>
    </row>
    <row r="421" spans="2:37" ht="23.1" customHeight="1">
      <c r="D421" s="43"/>
      <c r="F421" s="19"/>
      <c r="G421" s="19"/>
      <c r="R421" s="19"/>
      <c r="AG421" s="28"/>
      <c r="AI421" s="90" t="s">
        <v>1002</v>
      </c>
      <c r="AJ421" s="90"/>
      <c r="AK421" s="90"/>
    </row>
    <row r="422" spans="2:37" ht="23.1" customHeight="1">
      <c r="D422" s="43"/>
      <c r="F422" s="19"/>
      <c r="G422" s="19"/>
      <c r="R422" s="19"/>
      <c r="AG422" s="18"/>
    </row>
    <row r="423" spans="2:37" ht="23.1" customHeight="1">
      <c r="D423" s="43"/>
      <c r="F423" s="19"/>
      <c r="G423" s="19"/>
      <c r="R423" s="19"/>
      <c r="AG423" s="43"/>
    </row>
    <row r="424" spans="2:37" ht="23.1" customHeight="1">
      <c r="D424" s="43"/>
      <c r="F424" s="19"/>
      <c r="G424" s="19"/>
      <c r="R424" s="19"/>
      <c r="AG424" s="88"/>
      <c r="AH424" s="88"/>
      <c r="AI424" s="88"/>
      <c r="AJ424" s="88"/>
      <c r="AK424" s="88"/>
    </row>
    <row r="425" spans="2:37" ht="23.1" customHeight="1">
      <c r="D425" s="43"/>
      <c r="F425" s="19"/>
      <c r="G425" s="19"/>
      <c r="R425" s="19"/>
      <c r="AG425" s="43"/>
      <c r="AI425" s="19"/>
      <c r="AK425" s="19"/>
    </row>
    <row r="426" spans="2:37" ht="23.1" customHeight="1">
      <c r="AG426" s="43"/>
      <c r="AI426" s="19"/>
      <c r="AK426" s="19"/>
    </row>
    <row r="427" spans="2:37" ht="23.1" customHeight="1">
      <c r="AG427" s="43"/>
      <c r="AI427" s="19"/>
      <c r="AK427" s="19"/>
    </row>
  </sheetData>
  <mergeCells count="21">
    <mergeCell ref="F357:I357"/>
    <mergeCell ref="F401:I401"/>
    <mergeCell ref="F404:I404"/>
    <mergeCell ref="F407:I407"/>
    <mergeCell ref="F364:I364"/>
    <mergeCell ref="F380:I380"/>
    <mergeCell ref="F384:I384"/>
    <mergeCell ref="F391:I391"/>
    <mergeCell ref="G368:I368"/>
    <mergeCell ref="F354:I354"/>
    <mergeCell ref="C1:I1"/>
    <mergeCell ref="F168:I168"/>
    <mergeCell ref="F173:I173"/>
    <mergeCell ref="F178:I178"/>
    <mergeCell ref="C2:I2"/>
    <mergeCell ref="F280:I280"/>
    <mergeCell ref="F295:I295"/>
    <mergeCell ref="F320:I320"/>
    <mergeCell ref="F329:I329"/>
    <mergeCell ref="F334:I334"/>
    <mergeCell ref="F337:I337"/>
  </mergeCells>
  <phoneticPr fontId="2"/>
  <printOptions horizontalCentered="1"/>
  <pageMargins left="0" right="0" top="0.39370078740157483" bottom="0.39370078740157483" header="0" footer="0"/>
  <pageSetup paperSize="9" scale="90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"/>
  <sheetViews>
    <sheetView windowProtection="1" zoomScaleNormal="100" zoomScaleSheetLayoutView="100" workbookViewId="0">
      <selection activeCell="R404" sqref="R404"/>
    </sheetView>
  </sheetViews>
  <sheetFormatPr defaultRowHeight="13.5"/>
  <sheetData>
    <row r="3" spans="1:4" ht="13.5" customHeight="1">
      <c r="A3" s="424" t="s">
        <v>337</v>
      </c>
      <c r="B3" s="424"/>
      <c r="C3" s="424"/>
      <c r="D3" s="424"/>
    </row>
    <row r="4" spans="1:4" ht="13.5" customHeight="1">
      <c r="A4" s="424"/>
      <c r="B4" s="424"/>
      <c r="C4" s="424"/>
      <c r="D4" s="424"/>
    </row>
    <row r="5" spans="1:4">
      <c r="A5" s="425" t="s">
        <v>188</v>
      </c>
      <c r="B5" s="425"/>
      <c r="C5" s="425"/>
      <c r="D5" s="425"/>
    </row>
    <row r="34" spans="1:16">
      <c r="A34" s="183"/>
    </row>
    <row r="37" spans="1:16">
      <c r="M37" s="218"/>
      <c r="N37" s="219"/>
      <c r="O37" s="219"/>
      <c r="P37" s="220"/>
    </row>
    <row r="38" spans="1:16">
      <c r="M38" s="221" t="s">
        <v>966</v>
      </c>
      <c r="N38" s="222"/>
      <c r="O38" s="222"/>
      <c r="P38" s="223"/>
    </row>
    <row r="39" spans="1:16">
      <c r="M39" s="221" t="s">
        <v>255</v>
      </c>
      <c r="N39" s="222"/>
      <c r="O39" s="222"/>
      <c r="P39" s="223"/>
    </row>
    <row r="40" spans="1:16">
      <c r="M40" s="221" t="s">
        <v>967</v>
      </c>
      <c r="N40" s="222"/>
      <c r="O40" s="222"/>
      <c r="P40" s="223"/>
    </row>
    <row r="41" spans="1:16">
      <c r="M41" s="221"/>
      <c r="N41" s="222"/>
      <c r="O41" s="222"/>
      <c r="P41" s="223"/>
    </row>
    <row r="42" spans="1:16">
      <c r="M42" s="221"/>
      <c r="N42" s="222"/>
      <c r="O42" s="222"/>
      <c r="P42" s="223"/>
    </row>
    <row r="43" spans="1:16">
      <c r="M43" s="221"/>
      <c r="N43" s="222"/>
      <c r="O43" s="222"/>
      <c r="P43" s="223"/>
    </row>
    <row r="44" spans="1:16">
      <c r="M44" s="224"/>
      <c r="N44" s="225"/>
      <c r="O44" s="225"/>
      <c r="P44" s="226"/>
    </row>
  </sheetData>
  <mergeCells count="2">
    <mergeCell ref="A3:D4"/>
    <mergeCell ref="A5:D5"/>
  </mergeCells>
  <phoneticPr fontId="2"/>
  <pageMargins left="0" right="0" top="0" bottom="0" header="0.51181102362204722" footer="0.5118110236220472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7</vt:i4>
      </vt:variant>
    </vt:vector>
  </HeadingPairs>
  <TitlesOfParts>
    <vt:vector size="13" baseType="lpstr">
      <vt:lpstr>ﾏｽﾀ</vt:lpstr>
      <vt:lpstr>印刷ﾍﾞｰｽ</vt:lpstr>
      <vt:lpstr>関西</vt:lpstr>
      <vt:lpstr>東京</vt:lpstr>
      <vt:lpstr>地域別</vt:lpstr>
      <vt:lpstr>ﾄﾙﾈｰﾄﾞ施工実績分布図</vt:lpstr>
      <vt:lpstr>ﾄﾙﾈｰﾄﾞ施工実績分布図!Print_Area</vt:lpstr>
      <vt:lpstr>ﾏｽﾀ!Print_Area</vt:lpstr>
      <vt:lpstr>印刷ﾍﾞｰｽ!Print_Area</vt:lpstr>
      <vt:lpstr>関西!Print_Area</vt:lpstr>
      <vt:lpstr>地域別!Print_Area</vt:lpstr>
      <vt:lpstr>東京!Print_Area</vt:lpstr>
      <vt:lpstr>地域別!Print_Titles</vt:lpstr>
    </vt:vector>
  </TitlesOfParts>
  <Company>FM-USER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FMV-USER</dc:creator>
  <cp:lastModifiedBy>koichitsuji</cp:lastModifiedBy>
  <cp:lastPrinted>2016-08-04T02:22:40Z</cp:lastPrinted>
  <dcterms:created xsi:type="dcterms:W3CDTF">2003-05-05T13:25:51Z</dcterms:created>
  <dcterms:modified xsi:type="dcterms:W3CDTF">2016-08-04T04:49:35Z</dcterms:modified>
</cp:coreProperties>
</file>